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2"/>
  </bookViews>
  <sheets>
    <sheet name="príjmy 2007" sheetId="1" r:id="rId1"/>
    <sheet name="výdavky 2007" sheetId="2" r:id="rId2"/>
    <sheet name="Hárok3" sheetId="3" r:id="rId3"/>
  </sheets>
  <definedNames>
    <definedName name="_xlnm.Print_Area" localSheetId="1">'výdavky 2007'!$A$1:$N$120</definedName>
  </definedNames>
  <calcPr fullCalcOnLoad="1"/>
</workbook>
</file>

<file path=xl/sharedStrings.xml><?xml version="1.0" encoding="utf-8"?>
<sst xmlns="http://schemas.openxmlformats.org/spreadsheetml/2006/main" count="590" uniqueCount="270">
  <si>
    <t>Obec Lisková</t>
  </si>
  <si>
    <t xml:space="preserve"> </t>
  </si>
  <si>
    <t>Bežný rozpočet</t>
  </si>
  <si>
    <t>Plnenie a čerpanie  rozpočtu za rok 2007</t>
  </si>
  <si>
    <t>1.</t>
  </si>
  <si>
    <t>Bežné príjmy</t>
  </si>
  <si>
    <t xml:space="preserve">Príjmy podľa ekon. klasifikácie Položky / podpoložky                     </t>
  </si>
  <si>
    <t>Kód</t>
  </si>
  <si>
    <t>Rozpočet 2007</t>
  </si>
  <si>
    <t>1.ÚR 2007</t>
  </si>
  <si>
    <t>2.ÚR 2007</t>
  </si>
  <si>
    <t>3.ÚR 2007</t>
  </si>
  <si>
    <t>4.ÚR 2007</t>
  </si>
  <si>
    <t>Upravený rozpočet</t>
  </si>
  <si>
    <t>Plnenie rozpočtu r. 2007</t>
  </si>
  <si>
    <t>str.1</t>
  </si>
  <si>
    <t>Daňové príjmy</t>
  </si>
  <si>
    <t xml:space="preserve">Výnos dane  z príjmov FO  </t>
  </si>
  <si>
    <t>Daň z nehnu. - pozemky</t>
  </si>
  <si>
    <t>Daň z nehnu. - stavby</t>
  </si>
  <si>
    <t>Daň za psa</t>
  </si>
  <si>
    <t>Daň za ubytovaciu kapacitu</t>
  </si>
  <si>
    <t>Daň za užívanie verej. priestranstva</t>
  </si>
  <si>
    <t>Daň za zber komunálnych odpadov</t>
  </si>
  <si>
    <t>Plnenie %</t>
  </si>
  <si>
    <t>Úhrn</t>
  </si>
  <si>
    <t>Príjmy podľa ekon. klasifikácie Položky / podpoložky                     Kód</t>
  </si>
  <si>
    <t>str.2</t>
  </si>
  <si>
    <t>2.</t>
  </si>
  <si>
    <t>Nedaňové príjmy</t>
  </si>
  <si>
    <t>Prenájom kanalizácie</t>
  </si>
  <si>
    <t>Prenájom internet.-stĺpy</t>
  </si>
  <si>
    <t>Príjmy z prenájmu budov</t>
  </si>
  <si>
    <t>Príjmy z prenájmu pozemkov</t>
  </si>
  <si>
    <t>Administratívne poplatky,ou,staveb,rybar.</t>
  </si>
  <si>
    <t>Za služby domu smútku</t>
  </si>
  <si>
    <t>Pokuty rôzne,staveb,správne</t>
  </si>
  <si>
    <t>Za odpadové nádoby</t>
  </si>
  <si>
    <t>Za relácie v miestnom rozhlase</t>
  </si>
  <si>
    <t>Za stravné od zamestnancov</t>
  </si>
  <si>
    <t>Za výpožičnú službu - knižnica</t>
  </si>
  <si>
    <t>Za opatrovateľskú službu</t>
  </si>
  <si>
    <t>Za cintorínske poplatky</t>
  </si>
  <si>
    <t>Za separovaný zber /batérie/</t>
  </si>
  <si>
    <t>Úroky z účtov fin. hospodárenia</t>
  </si>
  <si>
    <t xml:space="preserve">Úroky z  term.vkladov </t>
  </si>
  <si>
    <t>Príjem z recykl.fondu</t>
  </si>
  <si>
    <t>Spolu:</t>
  </si>
  <si>
    <t xml:space="preserve">Príjmy podľa ekon. klasifikácie Položky / podpoložky      transfery-dotácie               </t>
  </si>
  <si>
    <t>str.3</t>
  </si>
  <si>
    <t>3.</t>
  </si>
  <si>
    <t xml:space="preserve">Dotácie </t>
  </si>
  <si>
    <t xml:space="preserve">Na aktívnu politiku práce a soc.práca </t>
  </si>
  <si>
    <t>Na rozvoj životného prostredia</t>
  </si>
  <si>
    <t>Na školstvo -prenesené kompetencie ZŠ</t>
  </si>
  <si>
    <t>Na stravu,štipendia,pomôcky,vzd.pouk.</t>
  </si>
  <si>
    <t>Na stavebný  úrad</t>
  </si>
  <si>
    <t>Na register obyvateľov</t>
  </si>
  <si>
    <t>Na matričnú činnosť</t>
  </si>
  <si>
    <t>Na cestné hospodárstvo</t>
  </si>
  <si>
    <t>Na nákup knižničného  fondu</t>
  </si>
  <si>
    <t>Dotácia na opravu obecného úradu</t>
  </si>
  <si>
    <t>Spolu dotácie</t>
  </si>
  <si>
    <t>Spolu bežné príjmy:</t>
  </si>
  <si>
    <t>Kap.príjmy</t>
  </si>
  <si>
    <t xml:space="preserve">Kapitálový rozpočet </t>
  </si>
  <si>
    <t>Kapit.výdavky kryté bežnými príjmami</t>
  </si>
  <si>
    <t>Finančné operácie- prevod z rezerv.fondu</t>
  </si>
  <si>
    <t>FO</t>
  </si>
  <si>
    <t>Finančné operácie-predaj akcií</t>
  </si>
  <si>
    <t>Škola- vlastné príjmy:</t>
  </si>
  <si>
    <t>Spolu bežné príjmy obec a škola:</t>
  </si>
  <si>
    <t>str.4</t>
  </si>
  <si>
    <t>4.</t>
  </si>
  <si>
    <t>Rozpočet školstva</t>
  </si>
  <si>
    <t>Príjem</t>
  </si>
  <si>
    <t xml:space="preserve">Originálne  školstvo </t>
  </si>
  <si>
    <t>Vlastné príjmy školy</t>
  </si>
  <si>
    <t>438 príjem</t>
  </si>
  <si>
    <t>MS</t>
  </si>
  <si>
    <t>Dotácia obce na originálne kompetencie</t>
  </si>
  <si>
    <t>z toho výdavky MŠ-1663</t>
  </si>
  <si>
    <t>SJ</t>
  </si>
  <si>
    <t>Dotácia na prenesené kompetencie ZŠ</t>
  </si>
  <si>
    <t>ŠJ-789</t>
  </si>
  <si>
    <t>SKD</t>
  </si>
  <si>
    <t>Hmotná núdza- strava,štipendium,pomôcky</t>
  </si>
  <si>
    <t>ŠKD-142</t>
  </si>
  <si>
    <t>Dotácia na vzdelávacie poukazy</t>
  </si>
  <si>
    <t>ZUŠ- umelecká škola- MŠ</t>
  </si>
  <si>
    <t>Spolu školstvo:</t>
  </si>
  <si>
    <t>Regulácia výdavkov ZŠ ,MŠ a ŠJ a ŠKD:</t>
  </si>
  <si>
    <t>V</t>
  </si>
  <si>
    <t>Spolu regulácia výdavkov</t>
  </si>
  <si>
    <t>Rekapitulácia</t>
  </si>
  <si>
    <t>Príjmy</t>
  </si>
  <si>
    <t>Bežné príjmy - obec</t>
  </si>
  <si>
    <t>Bežné príjmy- škola</t>
  </si>
  <si>
    <t>Kapitálové príjmy -rez.fond</t>
  </si>
  <si>
    <t>Finančné operácie - príjmové</t>
  </si>
  <si>
    <t>Výdavky</t>
  </si>
  <si>
    <t>Bežné výdavky - obec</t>
  </si>
  <si>
    <t>Bežné výdavky - škola</t>
  </si>
  <si>
    <t>Spolu :</t>
  </si>
  <si>
    <t>Kapitálové výdavky</t>
  </si>
  <si>
    <t>príjmy</t>
  </si>
  <si>
    <t>Finančné operácie - výdavkové</t>
  </si>
  <si>
    <t>výdavky</t>
  </si>
  <si>
    <t>VH</t>
  </si>
  <si>
    <t>Rozpočet vyrovnaný  P a V</t>
  </si>
  <si>
    <t xml:space="preserve">Čerpanie  rozpočtu za rok 2007 </t>
  </si>
  <si>
    <t>Zdroj</t>
  </si>
  <si>
    <t xml:space="preserve"> Položka</t>
  </si>
  <si>
    <t>Bežné výdavky</t>
  </si>
  <si>
    <t>R 2007</t>
  </si>
  <si>
    <t>1.ÚR</t>
  </si>
  <si>
    <t>2.ÚR</t>
  </si>
  <si>
    <t>3.ÚR</t>
  </si>
  <si>
    <t>4.ÚR</t>
  </si>
  <si>
    <t>Čerpanie výdavkov r.2007</t>
  </si>
  <si>
    <t>Verejná správa</t>
  </si>
  <si>
    <t>Mzdy</t>
  </si>
  <si>
    <t>62...</t>
  </si>
  <si>
    <t>Poistné, zdr., nem., dôch.</t>
  </si>
  <si>
    <t>631,,,632,,,</t>
  </si>
  <si>
    <t>Cestovné, energie,telefon</t>
  </si>
  <si>
    <t>633,,,</t>
  </si>
  <si>
    <t xml:space="preserve">Kanc. potreby. knihy,časop.. </t>
  </si>
  <si>
    <t>633..</t>
  </si>
  <si>
    <t>Prestavba OU7-zariadenie</t>
  </si>
  <si>
    <t>Prestavba OU7-materiál</t>
  </si>
  <si>
    <t>reprezent.</t>
  </si>
  <si>
    <t xml:space="preserve">Reprezentačné </t>
  </si>
  <si>
    <t>deťom</t>
  </si>
  <si>
    <t>634,,,</t>
  </si>
  <si>
    <t xml:space="preserve">Dopravné </t>
  </si>
  <si>
    <t xml:space="preserve">Maslo </t>
  </si>
  <si>
    <t>635,,,</t>
  </si>
  <si>
    <t>Údržba budov, strojov,softweru</t>
  </si>
  <si>
    <t>repre.</t>
  </si>
  <si>
    <t>635...</t>
  </si>
  <si>
    <t>prestavba OU7- údržba budov</t>
  </si>
  <si>
    <t>Dotácia</t>
  </si>
  <si>
    <t xml:space="preserve">Oprava obecnej budovy </t>
  </si>
  <si>
    <t>637...</t>
  </si>
  <si>
    <t xml:space="preserve">Propagácia,tlač tlačív,revízie </t>
  </si>
  <si>
    <t>Stravné zamestnancov</t>
  </si>
  <si>
    <t>637,,,</t>
  </si>
  <si>
    <t>Poistné</t>
  </si>
  <si>
    <t>642...</t>
  </si>
  <si>
    <t>Náhrada mzdy PN</t>
  </si>
  <si>
    <t xml:space="preserve">  </t>
  </si>
  <si>
    <t>Finančná a rozpočtová oblasť:</t>
  </si>
  <si>
    <t>Odvody</t>
  </si>
  <si>
    <t>Diktafon OZ</t>
  </si>
  <si>
    <t>Fin.audit, person.audit, štúdia,expertíza,</t>
  </si>
  <si>
    <t>637012, 16</t>
  </si>
  <si>
    <t>Bank. poplatky, pov.prídel soc.fond</t>
  </si>
  <si>
    <t>Odmeny, zástupca, čl. OZ,komisie</t>
  </si>
  <si>
    <t>Matrika,register obyvateľov</t>
  </si>
  <si>
    <t>Voľby- vrátka</t>
  </si>
  <si>
    <t xml:space="preserve">Požiar. Ochrana </t>
  </si>
  <si>
    <t>Správa a údržba ciest</t>
  </si>
  <si>
    <t>Cestná doprava oprava a údržba</t>
  </si>
  <si>
    <t>Zimná údržba  ciest</t>
  </si>
  <si>
    <t>Nakladanie s odpadmi</t>
  </si>
  <si>
    <t>Verejná zeleň</t>
  </si>
  <si>
    <t xml:space="preserve">Stavebný úrad </t>
  </si>
  <si>
    <t>Geometric.plány,zameranie</t>
  </si>
  <si>
    <t>Rozvoj obci Aktivač.práca</t>
  </si>
  <si>
    <t xml:space="preserve"> Mzda</t>
  </si>
  <si>
    <t>62,,,</t>
  </si>
  <si>
    <t>Odvody,zdr,nem,dôch,...</t>
  </si>
  <si>
    <t>63..</t>
  </si>
  <si>
    <t>Akt.práca-strava,ošat,prac.pomôcky</t>
  </si>
  <si>
    <t>Spolu</t>
  </si>
  <si>
    <t>Rozvoj obce</t>
  </si>
  <si>
    <t>Detské ihrisko- pletivo</t>
  </si>
  <si>
    <t>Lavičky-Námestie KD</t>
  </si>
  <si>
    <t xml:space="preserve">Lavičky-Vyšný koniec-zastáv. </t>
  </si>
  <si>
    <t>Verejné osvetlenie</t>
  </si>
  <si>
    <t>Zdravotníctvo</t>
  </si>
  <si>
    <t>Šport a telovýchova</t>
  </si>
  <si>
    <t>Príspevok OŠK na činnnosť</t>
  </si>
  <si>
    <t>Prog. podpora mládeže</t>
  </si>
  <si>
    <t>OŠK- oprava budov</t>
  </si>
  <si>
    <t>Knižnica</t>
  </si>
  <si>
    <t>Mzda</t>
  </si>
  <si>
    <t>Poist., zdr.,nem., doch.</t>
  </si>
  <si>
    <t>Knihy, časopisy</t>
  </si>
  <si>
    <t>Iné výdavky</t>
  </si>
  <si>
    <t>Spolu za stranu:</t>
  </si>
  <si>
    <t>Kultúrna činnosť</t>
  </si>
  <si>
    <t xml:space="preserve">Miestny rozhlas </t>
  </si>
  <si>
    <t>Dom smútku, cintorín</t>
  </si>
  <si>
    <t>Príspevky organiz.</t>
  </si>
  <si>
    <t>Členské ZMOS, RVC,Interegio</t>
  </si>
  <si>
    <t xml:space="preserve">Dotácia pre kat. a  ev.cirkev </t>
  </si>
  <si>
    <t>MŠ Lisková- výmena okien</t>
  </si>
  <si>
    <t>Zákl. škola - výmena okien</t>
  </si>
  <si>
    <t xml:space="preserve">Základná škola s MŠ </t>
  </si>
  <si>
    <t>Školská jedáleň</t>
  </si>
  <si>
    <t>Vzdelávanie,školenie</t>
  </si>
  <si>
    <t xml:space="preserve">Sociálna starostlivosť </t>
  </si>
  <si>
    <t>Príspevok pri narodení detí</t>
  </si>
  <si>
    <t>Opatrovateľská činnosť</t>
  </si>
  <si>
    <t>Štipendium deťom v hm.núdzi</t>
  </si>
  <si>
    <t>Spolu bežné výdavky obce:</t>
  </si>
  <si>
    <t>Položky</t>
  </si>
  <si>
    <t>RF 1500</t>
  </si>
  <si>
    <t>Námestie pri KD - 2. etapa</t>
  </si>
  <si>
    <t>Detské ihrisko -hojdačka</t>
  </si>
  <si>
    <t>Chodník-  VYšNý KONIEC</t>
  </si>
  <si>
    <t xml:space="preserve">CHODNÍK-NIžNý KONIEC  </t>
  </si>
  <si>
    <t>Inv.byt.výstavba- Urban.štúdia</t>
  </si>
  <si>
    <t>Dig.kopir.stroj</t>
  </si>
  <si>
    <t>Dig.telef.ústredňa</t>
  </si>
  <si>
    <t>Signálno-bezpečn.zariadenie</t>
  </si>
  <si>
    <t>Spolu kapitálové výdavky:</t>
  </si>
  <si>
    <t>Rekapitulácia výdavkov:</t>
  </si>
  <si>
    <t>Čerpanie</t>
  </si>
  <si>
    <t>%</t>
  </si>
  <si>
    <t>BV</t>
  </si>
  <si>
    <t>Bežné výdavky obce</t>
  </si>
  <si>
    <t>KV</t>
  </si>
  <si>
    <t>Kapitálové výdavky obce</t>
  </si>
  <si>
    <t>Bežné  výdavky školy:</t>
  </si>
  <si>
    <t>Spolu obec a škola:</t>
  </si>
  <si>
    <t>Vo výške:</t>
  </si>
  <si>
    <t>Bežné    výdavky</t>
  </si>
  <si>
    <t>Výdavky 2003</t>
  </si>
  <si>
    <t>Výdavky 2004</t>
  </si>
  <si>
    <t>Výdavky 2005</t>
  </si>
  <si>
    <t>Výdaj 2006</t>
  </si>
  <si>
    <t>Verejná správa obce</t>
  </si>
  <si>
    <t>Cestovné</t>
  </si>
  <si>
    <t>Elektrická energia</t>
  </si>
  <si>
    <t>Plyn</t>
  </si>
  <si>
    <t xml:space="preserve">Vodné, stočné </t>
  </si>
  <si>
    <t>Telefón</t>
  </si>
  <si>
    <t>Poštovné</t>
  </si>
  <si>
    <t>Internet</t>
  </si>
  <si>
    <t>Telekomun.,výpočtová technika,prístr.</t>
  </si>
  <si>
    <t>Kancelárske potreby</t>
  </si>
  <si>
    <t>Čistiace potreby,upratovanie</t>
  </si>
  <si>
    <t>Knihy,časopisy</t>
  </si>
  <si>
    <t>Stravovanie</t>
  </si>
  <si>
    <t>Insignie,symboly samosprávy</t>
  </si>
  <si>
    <t>Archivárie</t>
  </si>
  <si>
    <t>Dopravné</t>
  </si>
  <si>
    <t>Údržba budov</t>
  </si>
  <si>
    <t>Údržba strojov</t>
  </si>
  <si>
    <t>Údržba počítačov a softweru</t>
  </si>
  <si>
    <t>Prenájom</t>
  </si>
  <si>
    <t>Tlač,viazanie kníh</t>
  </si>
  <si>
    <t>Stravné</t>
  </si>
  <si>
    <t>Daň</t>
  </si>
  <si>
    <t>Reprezentačné</t>
  </si>
  <si>
    <t xml:space="preserve">Poistné </t>
  </si>
  <si>
    <t>Audit</t>
  </si>
  <si>
    <t>Kontrolór</t>
  </si>
  <si>
    <t>Poplatky a odvody</t>
  </si>
  <si>
    <t>Soc.fond</t>
  </si>
  <si>
    <t>Znalecký posudok</t>
  </si>
  <si>
    <t>OZ - poslanci a komisie</t>
  </si>
  <si>
    <t xml:space="preserve">Spoločný  stavebný úrad </t>
  </si>
  <si>
    <t>Príspevok- spol.stav.úrad Lúčky</t>
  </si>
  <si>
    <t>Počítač, softwer,</t>
  </si>
  <si>
    <t>Odmeny</t>
  </si>
  <si>
    <t>Dotácia na stav.úrad z ŠR</t>
  </si>
</sst>
</file>

<file path=xl/styles.xml><?xml version="1.0" encoding="utf-8"?>
<styleSheet xmlns="http://schemas.openxmlformats.org/spreadsheetml/2006/main">
  <numFmts count="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mmm\ dd"/>
  </numFmts>
  <fonts count="22">
    <font>
      <sz val="10"/>
      <name val="Arial"/>
      <family val="2"/>
    </font>
    <font>
      <sz val="9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b/>
      <sz val="14"/>
      <name val="Arial"/>
      <family val="2"/>
    </font>
    <font>
      <b/>
      <u val="single"/>
      <sz val="14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i/>
      <u val="single"/>
      <sz val="11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sz val="14"/>
      <color indexed="8"/>
      <name val="Arial"/>
      <family val="2"/>
    </font>
    <font>
      <sz val="12"/>
      <name val="Arial"/>
      <family val="2"/>
    </font>
    <font>
      <i/>
      <sz val="9"/>
      <name val="Arial"/>
      <family val="2"/>
    </font>
    <font>
      <b/>
      <i/>
      <sz val="11"/>
      <name val="Arial"/>
      <family val="2"/>
    </font>
    <font>
      <b/>
      <i/>
      <sz val="11"/>
      <color indexed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2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1" xfId="0" applyFont="1" applyBorder="1" applyAlignment="1">
      <alignment horizontal="right"/>
    </xf>
    <xf numFmtId="0" fontId="0" fillId="0" borderId="0" xfId="0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horizontal="right" vertical="center" wrapText="1"/>
    </xf>
    <xf numFmtId="0" fontId="9" fillId="0" borderId="0" xfId="0" applyFont="1" applyBorder="1" applyAlignment="1">
      <alignment horizontal="right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right" vertical="center"/>
    </xf>
    <xf numFmtId="0" fontId="20" fillId="0" borderId="0" xfId="0" applyFont="1" applyBorder="1" applyAlignment="1">
      <alignment vertical="center"/>
    </xf>
    <xf numFmtId="0" fontId="9" fillId="0" borderId="0" xfId="0" applyFont="1" applyAlignment="1">
      <alignment/>
    </xf>
    <xf numFmtId="3" fontId="8" fillId="0" borderId="0" xfId="0" applyNumberFormat="1" applyFont="1" applyBorder="1" applyAlignment="1">
      <alignment vertical="center"/>
    </xf>
    <xf numFmtId="3" fontId="8" fillId="0" borderId="0" xfId="0" applyNumberFormat="1" applyFont="1" applyBorder="1" applyAlignment="1">
      <alignment/>
    </xf>
    <xf numFmtId="3" fontId="9" fillId="0" borderId="0" xfId="0" applyNumberFormat="1" applyFont="1" applyBorder="1" applyAlignment="1">
      <alignment vertical="center"/>
    </xf>
    <xf numFmtId="3" fontId="9" fillId="0" borderId="0" xfId="0" applyNumberFormat="1" applyFont="1" applyBorder="1" applyAlignment="1">
      <alignment/>
    </xf>
    <xf numFmtId="3" fontId="10" fillId="0" borderId="0" xfId="0" applyNumberFormat="1" applyFont="1" applyBorder="1" applyAlignment="1">
      <alignment vertical="center"/>
    </xf>
    <xf numFmtId="0" fontId="9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left" vertical="center"/>
    </xf>
    <xf numFmtId="0" fontId="8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right" vertical="center"/>
    </xf>
    <xf numFmtId="0" fontId="9" fillId="0" borderId="2" xfId="0" applyFont="1" applyBorder="1" applyAlignment="1">
      <alignment vertical="center"/>
    </xf>
    <xf numFmtId="0" fontId="9" fillId="0" borderId="2" xfId="0" applyFont="1" applyBorder="1" applyAlignment="1">
      <alignment/>
    </xf>
    <xf numFmtId="3" fontId="9" fillId="0" borderId="2" xfId="0" applyNumberFormat="1" applyFont="1" applyBorder="1" applyAlignment="1">
      <alignment vertical="center"/>
    </xf>
    <xf numFmtId="3" fontId="9" fillId="0" borderId="2" xfId="0" applyNumberFormat="1" applyFont="1" applyBorder="1" applyAlignment="1">
      <alignment/>
    </xf>
    <xf numFmtId="0" fontId="8" fillId="0" borderId="2" xfId="0" applyFont="1" applyBorder="1" applyAlignment="1">
      <alignment vertical="center"/>
    </xf>
    <xf numFmtId="3" fontId="8" fillId="0" borderId="2" xfId="0" applyNumberFormat="1" applyFont="1" applyBorder="1" applyAlignment="1">
      <alignment vertical="center"/>
    </xf>
    <xf numFmtId="3" fontId="8" fillId="0" borderId="2" xfId="0" applyNumberFormat="1" applyFont="1" applyBorder="1" applyAlignment="1">
      <alignment/>
    </xf>
    <xf numFmtId="3" fontId="10" fillId="0" borderId="2" xfId="0" applyNumberFormat="1" applyFont="1" applyBorder="1" applyAlignment="1">
      <alignment vertical="center"/>
    </xf>
    <xf numFmtId="0" fontId="8" fillId="0" borderId="2" xfId="0" applyFont="1" applyBorder="1" applyAlignment="1">
      <alignment horizontal="left" vertical="center"/>
    </xf>
    <xf numFmtId="0" fontId="8" fillId="0" borderId="2" xfId="0" applyFont="1" applyBorder="1" applyAlignment="1">
      <alignment/>
    </xf>
    <xf numFmtId="0" fontId="8" fillId="0" borderId="2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right" vertical="center"/>
    </xf>
    <xf numFmtId="0" fontId="7" fillId="0" borderId="2" xfId="0" applyFont="1" applyBorder="1" applyAlignment="1">
      <alignment horizontal="center" vertical="center" wrapText="1"/>
    </xf>
    <xf numFmtId="164" fontId="9" fillId="0" borderId="2" xfId="0" applyNumberFormat="1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right" vertical="center" wrapText="1"/>
    </xf>
    <xf numFmtId="0" fontId="9" fillId="0" borderId="2" xfId="0" applyFont="1" applyBorder="1" applyAlignment="1">
      <alignment horizontal="center" vertical="center" wrapText="1"/>
    </xf>
    <xf numFmtId="0" fontId="20" fillId="0" borderId="2" xfId="0" applyFont="1" applyBorder="1" applyAlignment="1">
      <alignment vertical="center"/>
    </xf>
    <xf numFmtId="0" fontId="9" fillId="0" borderId="2" xfId="0" applyFont="1" applyBorder="1" applyAlignment="1">
      <alignment horizontal="right" vertical="center" wrapText="1"/>
    </xf>
    <xf numFmtId="0" fontId="9" fillId="0" borderId="2" xfId="0" applyFont="1" applyBorder="1" applyAlignment="1">
      <alignment horizontal="left" vertical="center" wrapText="1"/>
    </xf>
    <xf numFmtId="0" fontId="9" fillId="0" borderId="2" xfId="0" applyNumberFormat="1" applyFont="1" applyBorder="1" applyAlignment="1">
      <alignment horizontal="left" vertical="center" wrapText="1"/>
    </xf>
    <xf numFmtId="0" fontId="8" fillId="0" borderId="2" xfId="0" applyNumberFormat="1" applyFont="1" applyBorder="1" applyAlignment="1">
      <alignment horizontal="left" vertical="center" wrapText="1"/>
    </xf>
    <xf numFmtId="9" fontId="8" fillId="0" borderId="2" xfId="0" applyNumberFormat="1" applyFont="1" applyBorder="1" applyAlignment="1">
      <alignment vertical="center"/>
    </xf>
    <xf numFmtId="0" fontId="10" fillId="0" borderId="2" xfId="0" applyFont="1" applyBorder="1" applyAlignment="1">
      <alignment horizontal="right" vertical="center"/>
    </xf>
    <xf numFmtId="0" fontId="10" fillId="0" borderId="2" xfId="0" applyFont="1" applyBorder="1" applyAlignment="1">
      <alignment vertical="center"/>
    </xf>
    <xf numFmtId="10" fontId="8" fillId="0" borderId="2" xfId="0" applyNumberFormat="1" applyFont="1" applyBorder="1" applyAlignment="1">
      <alignment horizontal="right" vertical="center"/>
    </xf>
    <xf numFmtId="0" fontId="0" fillId="0" borderId="3" xfId="0" applyFont="1" applyBorder="1" applyAlignment="1">
      <alignment horizontal="right"/>
    </xf>
    <xf numFmtId="0" fontId="1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2" xfId="0" applyFont="1" applyBorder="1" applyAlignment="1">
      <alignment/>
    </xf>
    <xf numFmtId="0" fontId="0" fillId="0" borderId="2" xfId="0" applyBorder="1" applyAlignment="1">
      <alignment horizontal="right"/>
    </xf>
    <xf numFmtId="0" fontId="0" fillId="0" borderId="2" xfId="0" applyFont="1" applyBorder="1" applyAlignment="1">
      <alignment horizontal="right"/>
    </xf>
    <xf numFmtId="0" fontId="3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0" fillId="0" borderId="2" xfId="0" applyBorder="1" applyAlignment="1">
      <alignment/>
    </xf>
    <xf numFmtId="0" fontId="0" fillId="0" borderId="2" xfId="0" applyFont="1" applyFill="1" applyBorder="1" applyAlignment="1">
      <alignment horizontal="center" vertical="center"/>
    </xf>
    <xf numFmtId="0" fontId="7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wrapText="1"/>
    </xf>
    <xf numFmtId="0" fontId="7" fillId="0" borderId="2" xfId="0" applyFont="1" applyFill="1" applyBorder="1" applyAlignment="1">
      <alignment horizontal="right" vertical="center" wrapText="1"/>
    </xf>
    <xf numFmtId="0" fontId="3" fillId="0" borderId="2" xfId="0" applyFont="1" applyBorder="1" applyAlignment="1">
      <alignment/>
    </xf>
    <xf numFmtId="0" fontId="0" fillId="0" borderId="2" xfId="0" applyBorder="1" applyAlignment="1">
      <alignment horizontal="center" vertical="center"/>
    </xf>
    <xf numFmtId="0" fontId="8" fillId="0" borderId="2" xfId="0" applyFont="1" applyBorder="1" applyAlignment="1">
      <alignment horizontal="center"/>
    </xf>
    <xf numFmtId="0" fontId="9" fillId="0" borderId="2" xfId="0" applyFont="1" applyBorder="1" applyAlignment="1">
      <alignment horizontal="right"/>
    </xf>
    <xf numFmtId="0" fontId="10" fillId="0" borderId="2" xfId="0" applyFont="1" applyBorder="1" applyAlignment="1">
      <alignment/>
    </xf>
    <xf numFmtId="0" fontId="8" fillId="0" borderId="2" xfId="0" applyFont="1" applyBorder="1" applyAlignment="1">
      <alignment horizontal="right"/>
    </xf>
    <xf numFmtId="0" fontId="11" fillId="0" borderId="2" xfId="0" applyFont="1" applyFill="1" applyBorder="1" applyAlignment="1">
      <alignment/>
    </xf>
    <xf numFmtId="0" fontId="9" fillId="0" borderId="2" xfId="0" applyFont="1" applyFill="1" applyBorder="1" applyAlignment="1">
      <alignment/>
    </xf>
    <xf numFmtId="0" fontId="12" fillId="0" borderId="2" xfId="0" applyFont="1" applyBorder="1" applyAlignment="1">
      <alignment horizontal="center"/>
    </xf>
    <xf numFmtId="0" fontId="7" fillId="0" borderId="2" xfId="0" applyFont="1" applyBorder="1" applyAlignment="1">
      <alignment horizontal="right"/>
    </xf>
    <xf numFmtId="0" fontId="8" fillId="0" borderId="2" xfId="0" applyFont="1" applyFill="1" applyBorder="1" applyAlignment="1">
      <alignment/>
    </xf>
    <xf numFmtId="0" fontId="0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/>
    </xf>
    <xf numFmtId="0" fontId="7" fillId="0" borderId="2" xfId="0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center"/>
    </xf>
    <xf numFmtId="0" fontId="8" fillId="0" borderId="2" xfId="0" applyNumberFormat="1" applyFont="1" applyBorder="1" applyAlignment="1">
      <alignment horizontal="right"/>
    </xf>
    <xf numFmtId="0" fontId="9" fillId="0" borderId="2" xfId="0" applyNumberFormat="1" applyFont="1" applyBorder="1" applyAlignment="1">
      <alignment horizontal="right"/>
    </xf>
    <xf numFmtId="0" fontId="7" fillId="0" borderId="2" xfId="0" applyNumberFormat="1" applyFont="1" applyBorder="1" applyAlignment="1">
      <alignment horizontal="right"/>
    </xf>
    <xf numFmtId="0" fontId="7" fillId="0" borderId="2" xfId="0" applyFont="1" applyBorder="1" applyAlignment="1">
      <alignment/>
    </xf>
    <xf numFmtId="0" fontId="3" fillId="0" borderId="2" xfId="0" applyFont="1" applyBorder="1" applyAlignment="1">
      <alignment horizontal="right"/>
    </xf>
    <xf numFmtId="0" fontId="14" fillId="0" borderId="2" xfId="0" applyNumberFormat="1" applyFont="1" applyBorder="1" applyAlignment="1">
      <alignment horizontal="right"/>
    </xf>
    <xf numFmtId="0" fontId="14" fillId="0" borderId="2" xfId="0" applyFont="1" applyBorder="1" applyAlignment="1">
      <alignment/>
    </xf>
    <xf numFmtId="0" fontId="15" fillId="0" borderId="2" xfId="0" applyFont="1" applyBorder="1" applyAlignment="1">
      <alignment/>
    </xf>
    <xf numFmtId="0" fontId="5" fillId="0" borderId="2" xfId="0" applyFont="1" applyBorder="1" applyAlignment="1">
      <alignment/>
    </xf>
    <xf numFmtId="0" fontId="16" fillId="0" borderId="2" xfId="0" applyFont="1" applyBorder="1" applyAlignment="1">
      <alignment/>
    </xf>
    <xf numFmtId="0" fontId="16" fillId="0" borderId="2" xfId="0" applyFont="1" applyBorder="1" applyAlignment="1">
      <alignment horizontal="right"/>
    </xf>
    <xf numFmtId="0" fontId="17" fillId="0" borderId="2" xfId="0" applyFont="1" applyBorder="1" applyAlignment="1">
      <alignment/>
    </xf>
    <xf numFmtId="9" fontId="0" fillId="0" borderId="2" xfId="0" applyNumberFormat="1" applyBorder="1" applyAlignment="1">
      <alignment/>
    </xf>
    <xf numFmtId="0" fontId="7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9" fillId="0" borderId="2" xfId="0" applyFont="1" applyBorder="1" applyAlignment="1">
      <alignment horizontal="center"/>
    </xf>
    <xf numFmtId="0" fontId="20" fillId="0" borderId="2" xfId="0" applyFont="1" applyBorder="1" applyAlignment="1">
      <alignment/>
    </xf>
    <xf numFmtId="0" fontId="21" fillId="0" borderId="2" xfId="0" applyFont="1" applyBorder="1" applyAlignment="1">
      <alignment horizontal="center" vertical="center"/>
    </xf>
    <xf numFmtId="0" fontId="20" fillId="0" borderId="2" xfId="0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9"/>
  <sheetViews>
    <sheetView view="pageBreakPreview" zoomScaleSheetLayoutView="100" workbookViewId="0" topLeftCell="A49">
      <selection activeCell="P91" sqref="P91"/>
    </sheetView>
  </sheetViews>
  <sheetFormatPr defaultColWidth="9.140625" defaultRowHeight="12.75"/>
  <cols>
    <col min="1" max="1" width="12.57421875" style="1" customWidth="1"/>
    <col min="2" max="2" width="34.7109375" style="0" customWidth="1"/>
    <col min="3" max="3" width="5.28125" style="0" customWidth="1"/>
    <col min="4" max="4" width="11.421875" style="2" customWidth="1"/>
    <col min="5" max="5" width="7.140625" style="2" customWidth="1"/>
    <col min="6" max="8" width="7.00390625" style="2" customWidth="1"/>
    <col min="9" max="9" width="12.00390625" style="2" customWidth="1"/>
    <col min="10" max="10" width="0" style="3" hidden="1" customWidth="1"/>
    <col min="11" max="11" width="12.00390625" style="0" customWidth="1"/>
    <col min="12" max="14" width="0" style="0" hidden="1" customWidth="1"/>
    <col min="15" max="18" width="9.00390625" style="0" customWidth="1"/>
    <col min="19" max="19" width="9.00390625" style="4" customWidth="1"/>
    <col min="20" max="16384" width="9.00390625" style="0" customWidth="1"/>
  </cols>
  <sheetData>
    <row r="1" spans="1:19" ht="50.25" customHeight="1">
      <c r="A1" s="70"/>
      <c r="B1" s="71" t="s">
        <v>0</v>
      </c>
      <c r="C1" s="72" t="s">
        <v>1</v>
      </c>
      <c r="D1" s="73"/>
      <c r="E1" s="73"/>
      <c r="F1" s="73"/>
      <c r="G1" s="73"/>
      <c r="H1" s="73"/>
      <c r="I1" s="73"/>
      <c r="J1" s="74"/>
      <c r="K1" s="72"/>
      <c r="L1" s="72"/>
      <c r="M1" s="72"/>
      <c r="N1" s="72"/>
      <c r="O1" s="72"/>
      <c r="P1" s="72" t="s">
        <v>1</v>
      </c>
      <c r="Q1" s="72" t="s">
        <v>1</v>
      </c>
      <c r="R1" s="72"/>
      <c r="S1" s="75" t="s">
        <v>1</v>
      </c>
    </row>
    <row r="2" spans="1:19" ht="35.25" customHeight="1">
      <c r="A2" s="70" t="s">
        <v>1</v>
      </c>
      <c r="B2" s="76" t="s">
        <v>2</v>
      </c>
      <c r="C2" s="77" t="s">
        <v>1</v>
      </c>
      <c r="D2" s="78" t="s">
        <v>3</v>
      </c>
      <c r="E2" s="78"/>
      <c r="F2" s="78"/>
      <c r="G2" s="78"/>
      <c r="H2" s="78"/>
      <c r="I2" s="78"/>
      <c r="J2" s="78"/>
      <c r="K2" s="78"/>
      <c r="L2" s="78"/>
      <c r="M2" s="78"/>
      <c r="N2" s="78"/>
      <c r="O2" s="79"/>
      <c r="P2" s="79"/>
      <c r="Q2" s="73"/>
      <c r="R2" s="73"/>
      <c r="S2" s="80" t="s">
        <v>4</v>
      </c>
    </row>
    <row r="3" spans="1:19" ht="45">
      <c r="A3" s="70" t="s">
        <v>5</v>
      </c>
      <c r="B3" s="53" t="s">
        <v>6</v>
      </c>
      <c r="C3" s="81" t="s">
        <v>7</v>
      </c>
      <c r="D3" s="33" t="s">
        <v>8</v>
      </c>
      <c r="E3" s="33" t="s">
        <v>9</v>
      </c>
      <c r="F3" s="33" t="s">
        <v>10</v>
      </c>
      <c r="G3" s="33" t="s">
        <v>11</v>
      </c>
      <c r="H3" s="33" t="s">
        <v>12</v>
      </c>
      <c r="I3" s="33" t="s">
        <v>13</v>
      </c>
      <c r="J3" s="82"/>
      <c r="K3" s="33" t="s">
        <v>14</v>
      </c>
      <c r="L3" s="53"/>
      <c r="M3" s="53"/>
      <c r="N3" s="83" t="s">
        <v>15</v>
      </c>
      <c r="O3" s="79" t="s">
        <v>1</v>
      </c>
      <c r="P3" s="79" t="s">
        <v>1</v>
      </c>
      <c r="Q3" s="84"/>
      <c r="R3" s="79"/>
      <c r="S3" s="85"/>
    </row>
    <row r="4" spans="1:19" ht="15">
      <c r="A4" s="70"/>
      <c r="B4" s="86" t="s">
        <v>16</v>
      </c>
      <c r="C4" s="41"/>
      <c r="D4" s="87"/>
      <c r="E4" s="87"/>
      <c r="F4" s="87"/>
      <c r="G4" s="87"/>
      <c r="H4" s="87"/>
      <c r="I4" s="87"/>
      <c r="J4" s="87"/>
      <c r="K4" s="41"/>
      <c r="L4" s="53"/>
      <c r="M4" s="53"/>
      <c r="N4" s="86"/>
      <c r="O4" s="79"/>
      <c r="P4" s="79"/>
      <c r="Q4" s="79"/>
      <c r="R4" s="79"/>
      <c r="S4" s="85"/>
    </row>
    <row r="5" spans="1:19" ht="15">
      <c r="A5" s="70">
        <v>111001</v>
      </c>
      <c r="B5" s="41" t="s">
        <v>17</v>
      </c>
      <c r="C5" s="88">
        <v>41</v>
      </c>
      <c r="D5" s="89">
        <v>9300</v>
      </c>
      <c r="E5" s="89">
        <v>2363</v>
      </c>
      <c r="F5" s="89"/>
      <c r="G5" s="89"/>
      <c r="H5" s="89"/>
      <c r="I5" s="87">
        <v>11663</v>
      </c>
      <c r="J5" s="87">
        <f>SUM(D5:E5)</f>
        <v>11663</v>
      </c>
      <c r="K5" s="41">
        <v>11773</v>
      </c>
      <c r="L5" s="39"/>
      <c r="M5" s="38"/>
      <c r="N5" s="41"/>
      <c r="O5" s="79"/>
      <c r="P5" s="79"/>
      <c r="Q5" s="79"/>
      <c r="R5" s="79"/>
      <c r="S5" s="85"/>
    </row>
    <row r="6" spans="1:19" ht="15">
      <c r="A6" s="70">
        <v>121001</v>
      </c>
      <c r="B6" s="41" t="s">
        <v>18</v>
      </c>
      <c r="C6" s="88">
        <v>41</v>
      </c>
      <c r="D6" s="89">
        <v>600</v>
      </c>
      <c r="E6" s="89"/>
      <c r="F6" s="89"/>
      <c r="G6" s="89"/>
      <c r="H6" s="89"/>
      <c r="I6" s="87">
        <v>600</v>
      </c>
      <c r="J6" s="87">
        <f>SUM(D6:I6)</f>
        <v>1200</v>
      </c>
      <c r="K6" s="41">
        <v>365</v>
      </c>
      <c r="L6" s="90"/>
      <c r="M6" s="91"/>
      <c r="N6" s="41"/>
      <c r="O6" s="79"/>
      <c r="P6" s="79"/>
      <c r="Q6" s="79"/>
      <c r="R6" s="79"/>
      <c r="S6" s="85"/>
    </row>
    <row r="7" spans="1:19" ht="15">
      <c r="A7" s="70">
        <v>121002</v>
      </c>
      <c r="B7" s="41" t="s">
        <v>19</v>
      </c>
      <c r="C7" s="88">
        <v>41</v>
      </c>
      <c r="D7" s="89">
        <v>2700</v>
      </c>
      <c r="E7" s="89"/>
      <c r="F7" s="89"/>
      <c r="G7" s="89"/>
      <c r="H7" s="89"/>
      <c r="I7" s="87">
        <v>2700</v>
      </c>
      <c r="J7" s="87"/>
      <c r="K7" s="41">
        <v>2433</v>
      </c>
      <c r="L7" s="90"/>
      <c r="M7" s="91"/>
      <c r="N7" s="41"/>
      <c r="O7" s="79"/>
      <c r="P7" s="79"/>
      <c r="Q7" s="79"/>
      <c r="R7" s="79"/>
      <c r="S7" s="85"/>
    </row>
    <row r="8" spans="1:19" ht="15">
      <c r="A8" s="70">
        <v>133001</v>
      </c>
      <c r="B8" s="41" t="s">
        <v>20</v>
      </c>
      <c r="C8" s="88">
        <v>41</v>
      </c>
      <c r="D8" s="89">
        <v>25</v>
      </c>
      <c r="E8" s="89"/>
      <c r="F8" s="89">
        <v>6</v>
      </c>
      <c r="G8" s="89"/>
      <c r="H8" s="89"/>
      <c r="I8" s="87">
        <v>31</v>
      </c>
      <c r="J8" s="87"/>
      <c r="K8" s="41">
        <v>31</v>
      </c>
      <c r="L8" s="91"/>
      <c r="M8" s="91"/>
      <c r="N8" s="41"/>
      <c r="O8" s="79"/>
      <c r="P8" s="79"/>
      <c r="Q8" s="79"/>
      <c r="R8" s="79"/>
      <c r="S8" s="85"/>
    </row>
    <row r="9" spans="1:19" ht="15">
      <c r="A9" s="70">
        <v>133006</v>
      </c>
      <c r="B9" s="41" t="s">
        <v>21</v>
      </c>
      <c r="C9" s="88">
        <v>41</v>
      </c>
      <c r="D9" s="89">
        <v>20</v>
      </c>
      <c r="E9" s="89"/>
      <c r="F9" s="89"/>
      <c r="G9" s="89"/>
      <c r="H9" s="89"/>
      <c r="I9" s="87">
        <v>20</v>
      </c>
      <c r="J9" s="87"/>
      <c r="K9" s="41">
        <v>2</v>
      </c>
      <c r="L9" s="91"/>
      <c r="M9" s="91"/>
      <c r="N9" s="41"/>
      <c r="O9" s="79"/>
      <c r="P9" s="79"/>
      <c r="Q9" s="79"/>
      <c r="R9" s="79"/>
      <c r="S9" s="85"/>
    </row>
    <row r="10" spans="1:19" ht="15">
      <c r="A10" s="70">
        <v>133012</v>
      </c>
      <c r="B10" s="41" t="s">
        <v>22</v>
      </c>
      <c r="C10" s="88">
        <v>41</v>
      </c>
      <c r="D10" s="89">
        <v>5</v>
      </c>
      <c r="E10" s="89"/>
      <c r="F10" s="89"/>
      <c r="G10" s="89"/>
      <c r="H10" s="89"/>
      <c r="I10" s="87">
        <v>5</v>
      </c>
      <c r="J10" s="87"/>
      <c r="K10" s="41">
        <v>4</v>
      </c>
      <c r="L10" s="91"/>
      <c r="M10" s="91"/>
      <c r="N10" s="41"/>
      <c r="O10" s="79"/>
      <c r="P10" s="79"/>
      <c r="Q10" s="79"/>
      <c r="R10" s="79"/>
      <c r="S10" s="85"/>
    </row>
    <row r="11" spans="1:19" ht="15">
      <c r="A11" s="70">
        <v>133013</v>
      </c>
      <c r="B11" s="41" t="s">
        <v>23</v>
      </c>
      <c r="C11" s="88">
        <v>41</v>
      </c>
      <c r="D11" s="89">
        <v>270</v>
      </c>
      <c r="E11" s="89"/>
      <c r="F11" s="89"/>
      <c r="G11" s="89"/>
      <c r="H11" s="89"/>
      <c r="I11" s="87">
        <v>270</v>
      </c>
      <c r="J11" s="87"/>
      <c r="K11" s="41">
        <v>259</v>
      </c>
      <c r="L11" s="91"/>
      <c r="M11" s="91"/>
      <c r="N11" s="41"/>
      <c r="O11" s="79" t="s">
        <v>1</v>
      </c>
      <c r="P11" s="79" t="s">
        <v>1</v>
      </c>
      <c r="Q11" s="79" t="s">
        <v>24</v>
      </c>
      <c r="R11" s="79"/>
      <c r="S11" s="85"/>
    </row>
    <row r="12" spans="1:19" ht="15">
      <c r="A12" s="92" t="s">
        <v>25</v>
      </c>
      <c r="B12" s="49"/>
      <c r="C12" s="41"/>
      <c r="D12" s="89">
        <f>SUM(D5:D11)</f>
        <v>12920</v>
      </c>
      <c r="E12" s="89">
        <v>2363</v>
      </c>
      <c r="F12" s="89">
        <v>6</v>
      </c>
      <c r="G12" s="89"/>
      <c r="H12" s="89"/>
      <c r="I12" s="89">
        <f>SUM(I5:I11)</f>
        <v>15289</v>
      </c>
      <c r="J12" s="93"/>
      <c r="K12" s="49">
        <f>SUM(K5:K11)</f>
        <v>14867</v>
      </c>
      <c r="L12" s="94"/>
      <c r="M12" s="91"/>
      <c r="N12" s="49"/>
      <c r="O12" s="79" t="s">
        <v>1</v>
      </c>
      <c r="P12" s="79" t="s">
        <v>1</v>
      </c>
      <c r="Q12" s="72">
        <v>97.23</v>
      </c>
      <c r="R12" s="79"/>
      <c r="S12" s="85"/>
    </row>
    <row r="13" spans="1:19" ht="15">
      <c r="A13" s="92"/>
      <c r="B13" s="49"/>
      <c r="C13" s="41"/>
      <c r="D13" s="89"/>
      <c r="E13" s="89"/>
      <c r="F13" s="89"/>
      <c r="G13" s="89"/>
      <c r="H13" s="89"/>
      <c r="I13" s="89"/>
      <c r="J13" s="93"/>
      <c r="K13" s="49"/>
      <c r="L13" s="94"/>
      <c r="M13" s="91"/>
      <c r="N13" s="49"/>
      <c r="O13" s="79"/>
      <c r="P13" s="79"/>
      <c r="Q13" s="79"/>
      <c r="R13" s="79"/>
      <c r="S13" s="85"/>
    </row>
    <row r="14" spans="1:19" ht="45">
      <c r="A14" s="70"/>
      <c r="B14" s="33" t="s">
        <v>26</v>
      </c>
      <c r="C14" s="53" t="s">
        <v>7</v>
      </c>
      <c r="D14" s="33" t="s">
        <v>8</v>
      </c>
      <c r="E14" s="33" t="s">
        <v>9</v>
      </c>
      <c r="F14" s="33" t="s">
        <v>10</v>
      </c>
      <c r="G14" s="33" t="s">
        <v>11</v>
      </c>
      <c r="H14" s="33" t="s">
        <v>12</v>
      </c>
      <c r="I14" s="33" t="s">
        <v>13</v>
      </c>
      <c r="J14" s="82"/>
      <c r="K14" s="33" t="s">
        <v>14</v>
      </c>
      <c r="L14" s="53"/>
      <c r="M14" s="53"/>
      <c r="N14" s="83" t="s">
        <v>27</v>
      </c>
      <c r="O14" s="79"/>
      <c r="P14" s="79"/>
      <c r="Q14" s="84"/>
      <c r="R14" s="79"/>
      <c r="S14" s="95" t="s">
        <v>28</v>
      </c>
    </row>
    <row r="15" spans="1:19" ht="15">
      <c r="A15" s="96" t="s">
        <v>5</v>
      </c>
      <c r="B15" s="33" t="s">
        <v>29</v>
      </c>
      <c r="C15" s="53"/>
      <c r="D15" s="33"/>
      <c r="E15" s="33"/>
      <c r="F15" s="33"/>
      <c r="G15" s="33"/>
      <c r="H15" s="33"/>
      <c r="I15" s="33"/>
      <c r="J15" s="87"/>
      <c r="K15" s="33"/>
      <c r="L15" s="41" t="s">
        <v>1</v>
      </c>
      <c r="M15" s="41" t="s">
        <v>28</v>
      </c>
      <c r="N15" s="87"/>
      <c r="O15" s="79"/>
      <c r="P15" s="79"/>
      <c r="Q15" s="79"/>
      <c r="R15" s="79"/>
      <c r="S15" s="85"/>
    </row>
    <row r="16" spans="1:19" ht="15">
      <c r="A16" s="97">
        <v>212003</v>
      </c>
      <c r="B16" s="62" t="s">
        <v>30</v>
      </c>
      <c r="C16" s="53"/>
      <c r="D16" s="33"/>
      <c r="E16" s="61">
        <v>2</v>
      </c>
      <c r="F16" s="61"/>
      <c r="G16" s="61"/>
      <c r="H16" s="61"/>
      <c r="I16" s="61">
        <v>2</v>
      </c>
      <c r="J16" s="87"/>
      <c r="K16" s="61">
        <v>1</v>
      </c>
      <c r="L16" s="41"/>
      <c r="M16" s="41"/>
      <c r="N16" s="87"/>
      <c r="O16" s="79"/>
      <c r="P16" s="79"/>
      <c r="Q16" s="79"/>
      <c r="R16" s="79"/>
      <c r="S16" s="85"/>
    </row>
    <row r="17" spans="1:19" ht="15">
      <c r="A17" s="97">
        <v>212003</v>
      </c>
      <c r="B17" s="62" t="s">
        <v>31</v>
      </c>
      <c r="C17" s="53"/>
      <c r="D17" s="33"/>
      <c r="E17" s="61">
        <v>12</v>
      </c>
      <c r="F17" s="61"/>
      <c r="G17" s="61"/>
      <c r="H17" s="61"/>
      <c r="I17" s="61">
        <v>12</v>
      </c>
      <c r="J17" s="87"/>
      <c r="K17" s="61">
        <v>7</v>
      </c>
      <c r="L17" s="41"/>
      <c r="M17" s="41"/>
      <c r="N17" s="87"/>
      <c r="O17" s="79"/>
      <c r="P17" s="79"/>
      <c r="Q17" s="79"/>
      <c r="R17" s="79"/>
      <c r="S17" s="85"/>
    </row>
    <row r="18" spans="1:19" ht="14.25">
      <c r="A18" s="97">
        <v>212003</v>
      </c>
      <c r="B18" s="62" t="s">
        <v>32</v>
      </c>
      <c r="C18" s="98">
        <v>41</v>
      </c>
      <c r="D18" s="61"/>
      <c r="E18" s="61">
        <v>50</v>
      </c>
      <c r="F18" s="61"/>
      <c r="G18" s="61"/>
      <c r="H18" s="61"/>
      <c r="I18" s="61">
        <v>50</v>
      </c>
      <c r="J18" s="87"/>
      <c r="K18" s="61">
        <v>64</v>
      </c>
      <c r="L18" s="41"/>
      <c r="M18" s="41"/>
      <c r="N18" s="41"/>
      <c r="O18" s="79"/>
      <c r="P18" s="79"/>
      <c r="Q18" s="79"/>
      <c r="R18" s="79"/>
      <c r="S18" s="85"/>
    </row>
    <row r="19" spans="1:19" ht="15">
      <c r="A19" s="97">
        <v>212004</v>
      </c>
      <c r="B19" s="62" t="s">
        <v>33</v>
      </c>
      <c r="C19" s="98">
        <v>41</v>
      </c>
      <c r="D19" s="58">
        <v>30</v>
      </c>
      <c r="E19" s="58"/>
      <c r="F19" s="58"/>
      <c r="G19" s="58"/>
      <c r="H19" s="58"/>
      <c r="I19" s="61">
        <v>30</v>
      </c>
      <c r="J19" s="87"/>
      <c r="K19" s="61"/>
      <c r="L19" s="41"/>
      <c r="M19" s="41"/>
      <c r="N19" s="41"/>
      <c r="O19" s="79"/>
      <c r="P19" s="79"/>
      <c r="Q19" s="79"/>
      <c r="R19" s="79"/>
      <c r="S19" s="85"/>
    </row>
    <row r="20" spans="1:19" ht="15">
      <c r="A20" s="70">
        <v>221004</v>
      </c>
      <c r="B20" s="41" t="s">
        <v>34</v>
      </c>
      <c r="C20" s="98">
        <v>41</v>
      </c>
      <c r="D20" s="89">
        <v>60</v>
      </c>
      <c r="E20" s="89"/>
      <c r="F20" s="89"/>
      <c r="G20" s="89"/>
      <c r="H20" s="89"/>
      <c r="I20" s="87">
        <v>60</v>
      </c>
      <c r="J20" s="87"/>
      <c r="K20" s="41">
        <v>68</v>
      </c>
      <c r="L20" s="41"/>
      <c r="M20" s="41"/>
      <c r="N20" s="49"/>
      <c r="O20" s="79"/>
      <c r="P20" s="79"/>
      <c r="Q20" s="79"/>
      <c r="R20" s="79"/>
      <c r="S20" s="85"/>
    </row>
    <row r="21" spans="1:19" ht="15">
      <c r="A21" s="70">
        <v>223001</v>
      </c>
      <c r="B21" s="41" t="s">
        <v>35</v>
      </c>
      <c r="C21" s="98">
        <v>41</v>
      </c>
      <c r="D21" s="89">
        <v>15</v>
      </c>
      <c r="E21" s="89"/>
      <c r="F21" s="89"/>
      <c r="G21" s="89"/>
      <c r="H21" s="89"/>
      <c r="I21" s="87">
        <v>15</v>
      </c>
      <c r="J21" s="87"/>
      <c r="K21" s="41">
        <v>10</v>
      </c>
      <c r="L21" s="41"/>
      <c r="M21" s="41"/>
      <c r="N21" s="49"/>
      <c r="O21" s="79"/>
      <c r="P21" s="79"/>
      <c r="Q21" s="79"/>
      <c r="R21" s="79"/>
      <c r="S21" s="85"/>
    </row>
    <row r="22" spans="1:19" ht="15">
      <c r="A22" s="70">
        <v>222005</v>
      </c>
      <c r="B22" s="41" t="s">
        <v>36</v>
      </c>
      <c r="C22" s="98">
        <v>41</v>
      </c>
      <c r="D22" s="89"/>
      <c r="E22" s="89"/>
      <c r="F22" s="89"/>
      <c r="G22" s="89"/>
      <c r="H22" s="89"/>
      <c r="I22" s="87"/>
      <c r="J22" s="87"/>
      <c r="K22" s="41">
        <v>2</v>
      </c>
      <c r="L22" s="41"/>
      <c r="M22" s="41"/>
      <c r="N22" s="49"/>
      <c r="O22" s="79"/>
      <c r="P22" s="79"/>
      <c r="Q22" s="79"/>
      <c r="R22" s="79"/>
      <c r="S22" s="85"/>
    </row>
    <row r="23" spans="1:19" ht="15">
      <c r="A23" s="70">
        <v>223001</v>
      </c>
      <c r="B23" s="41" t="s">
        <v>37</v>
      </c>
      <c r="C23" s="98">
        <v>41</v>
      </c>
      <c r="D23" s="89">
        <v>15</v>
      </c>
      <c r="E23" s="89"/>
      <c r="F23" s="89"/>
      <c r="G23" s="89"/>
      <c r="H23" s="89"/>
      <c r="I23" s="87">
        <v>15</v>
      </c>
      <c r="J23" s="87"/>
      <c r="K23" s="41">
        <v>16</v>
      </c>
      <c r="L23" s="41"/>
      <c r="M23" s="41"/>
      <c r="N23" s="41"/>
      <c r="O23" s="99" t="s">
        <v>1</v>
      </c>
      <c r="P23" s="79"/>
      <c r="Q23" s="79"/>
      <c r="R23" s="79"/>
      <c r="S23" s="85"/>
    </row>
    <row r="24" spans="1:19" ht="15">
      <c r="A24" s="70">
        <v>223001</v>
      </c>
      <c r="B24" s="41" t="s">
        <v>38</v>
      </c>
      <c r="C24" s="98">
        <v>41</v>
      </c>
      <c r="D24" s="89">
        <v>2</v>
      </c>
      <c r="E24" s="89"/>
      <c r="F24" s="89"/>
      <c r="G24" s="89"/>
      <c r="H24" s="89"/>
      <c r="I24" s="87">
        <v>2</v>
      </c>
      <c r="J24" s="87"/>
      <c r="K24" s="41">
        <v>3</v>
      </c>
      <c r="L24" s="41"/>
      <c r="M24" s="41"/>
      <c r="N24" s="41"/>
      <c r="O24" s="79"/>
      <c r="P24" s="79"/>
      <c r="Q24" s="79"/>
      <c r="R24" s="79"/>
      <c r="S24" s="85"/>
    </row>
    <row r="25" spans="1:19" ht="15">
      <c r="A25" s="70">
        <v>223020</v>
      </c>
      <c r="B25" s="41" t="s">
        <v>39</v>
      </c>
      <c r="C25" s="98">
        <v>41</v>
      </c>
      <c r="D25" s="89">
        <v>60</v>
      </c>
      <c r="E25" s="89"/>
      <c r="F25" s="89"/>
      <c r="G25" s="89"/>
      <c r="H25" s="89"/>
      <c r="I25" s="87">
        <v>60</v>
      </c>
      <c r="J25" s="87"/>
      <c r="K25" s="41">
        <v>46</v>
      </c>
      <c r="L25" s="41"/>
      <c r="M25" s="41"/>
      <c r="N25" s="41"/>
      <c r="O25" s="79"/>
      <c r="P25" s="79"/>
      <c r="Q25" s="79"/>
      <c r="R25" s="79"/>
      <c r="S25" s="85"/>
    </row>
    <row r="26" spans="1:19" ht="15">
      <c r="A26" s="70">
        <v>223001</v>
      </c>
      <c r="B26" s="41" t="s">
        <v>40</v>
      </c>
      <c r="C26" s="98">
        <v>41</v>
      </c>
      <c r="D26" s="89">
        <v>3</v>
      </c>
      <c r="E26" s="89"/>
      <c r="F26" s="89"/>
      <c r="G26" s="89"/>
      <c r="H26" s="89"/>
      <c r="I26" s="87">
        <v>3</v>
      </c>
      <c r="J26" s="87"/>
      <c r="K26" s="41">
        <v>2</v>
      </c>
      <c r="L26" s="41"/>
      <c r="M26" s="41"/>
      <c r="N26" s="41"/>
      <c r="O26" s="79"/>
      <c r="P26" s="79"/>
      <c r="Q26" s="79"/>
      <c r="R26" s="79"/>
      <c r="S26" s="85"/>
    </row>
    <row r="27" spans="1:19" ht="15">
      <c r="A27" s="70">
        <v>223055</v>
      </c>
      <c r="B27" s="41" t="s">
        <v>41</v>
      </c>
      <c r="C27" s="98">
        <v>41</v>
      </c>
      <c r="D27" s="89">
        <v>100</v>
      </c>
      <c r="E27" s="89"/>
      <c r="F27" s="89"/>
      <c r="G27" s="89"/>
      <c r="H27" s="89"/>
      <c r="I27" s="87">
        <v>100</v>
      </c>
      <c r="J27" s="87"/>
      <c r="K27" s="41">
        <v>25</v>
      </c>
      <c r="L27" s="41"/>
      <c r="M27" s="41"/>
      <c r="N27" s="41"/>
      <c r="O27" s="79"/>
      <c r="P27" s="79"/>
      <c r="Q27" s="79"/>
      <c r="R27" s="79"/>
      <c r="S27" s="85"/>
    </row>
    <row r="28" spans="1:19" ht="15">
      <c r="A28" s="70">
        <v>223001</v>
      </c>
      <c r="B28" s="41" t="s">
        <v>42</v>
      </c>
      <c r="C28" s="98">
        <v>41</v>
      </c>
      <c r="D28" s="89">
        <v>2</v>
      </c>
      <c r="E28" s="89"/>
      <c r="F28" s="89"/>
      <c r="G28" s="89"/>
      <c r="H28" s="89"/>
      <c r="I28" s="87">
        <v>2</v>
      </c>
      <c r="J28" s="87"/>
      <c r="K28" s="41">
        <v>6</v>
      </c>
      <c r="L28" s="41"/>
      <c r="M28" s="41"/>
      <c r="N28" s="41"/>
      <c r="O28" s="79"/>
      <c r="P28" s="79"/>
      <c r="Q28" s="79"/>
      <c r="R28" s="79"/>
      <c r="S28" s="85"/>
    </row>
    <row r="29" spans="1:19" ht="15">
      <c r="A29" s="70">
        <v>229055</v>
      </c>
      <c r="B29" s="41" t="s">
        <v>43</v>
      </c>
      <c r="C29" s="98">
        <v>41</v>
      </c>
      <c r="D29" s="89"/>
      <c r="E29" s="89"/>
      <c r="F29" s="89"/>
      <c r="G29" s="89"/>
      <c r="H29" s="89"/>
      <c r="I29" s="89"/>
      <c r="J29" s="87"/>
      <c r="K29" s="41">
        <v>1</v>
      </c>
      <c r="L29" s="41"/>
      <c r="M29" s="41"/>
      <c r="N29" s="41"/>
      <c r="O29" s="79"/>
      <c r="P29" s="79"/>
      <c r="Q29" s="79"/>
      <c r="R29" s="79"/>
      <c r="S29" s="85"/>
    </row>
    <row r="30" spans="1:19" ht="15">
      <c r="A30" s="70">
        <v>242</v>
      </c>
      <c r="B30" s="41" t="s">
        <v>44</v>
      </c>
      <c r="C30" s="98">
        <v>41</v>
      </c>
      <c r="D30" s="89">
        <v>20</v>
      </c>
      <c r="E30" s="89"/>
      <c r="F30" s="89"/>
      <c r="G30" s="89"/>
      <c r="H30" s="89"/>
      <c r="I30" s="87">
        <v>20</v>
      </c>
      <c r="J30" s="87"/>
      <c r="K30" s="41">
        <v>20</v>
      </c>
      <c r="L30" s="41"/>
      <c r="M30" s="41"/>
      <c r="N30" s="41"/>
      <c r="O30" s="79"/>
      <c r="P30" s="79"/>
      <c r="Q30" s="79"/>
      <c r="R30" s="79"/>
      <c r="S30" s="85"/>
    </row>
    <row r="31" spans="1:19" ht="15">
      <c r="A31" s="70">
        <v>243</v>
      </c>
      <c r="B31" s="41" t="s">
        <v>45</v>
      </c>
      <c r="C31" s="98">
        <v>41</v>
      </c>
      <c r="D31" s="89">
        <v>80</v>
      </c>
      <c r="E31" s="89"/>
      <c r="F31" s="89"/>
      <c r="G31" s="89"/>
      <c r="H31" s="89"/>
      <c r="I31" s="87">
        <v>80</v>
      </c>
      <c r="J31" s="87"/>
      <c r="K31" s="41">
        <v>142</v>
      </c>
      <c r="L31" s="41"/>
      <c r="M31" s="41"/>
      <c r="N31" s="41"/>
      <c r="O31" s="79"/>
      <c r="P31" s="79"/>
      <c r="Q31" s="79"/>
      <c r="R31" s="79"/>
      <c r="S31" s="85"/>
    </row>
    <row r="32" spans="1:19" ht="14.25">
      <c r="A32" s="70"/>
      <c r="B32" s="41" t="s">
        <v>46</v>
      </c>
      <c r="C32" s="41">
        <v>46</v>
      </c>
      <c r="D32" s="87" t="s">
        <v>1</v>
      </c>
      <c r="E32" s="87">
        <v>10</v>
      </c>
      <c r="F32" s="87"/>
      <c r="G32" s="87"/>
      <c r="H32" s="87"/>
      <c r="I32" s="87">
        <v>10</v>
      </c>
      <c r="J32" s="87"/>
      <c r="K32" s="41">
        <v>10</v>
      </c>
      <c r="L32" s="41"/>
      <c r="M32" s="41"/>
      <c r="N32" s="41"/>
      <c r="O32" s="79"/>
      <c r="P32" s="79"/>
      <c r="Q32" s="79"/>
      <c r="R32" s="79"/>
      <c r="S32" s="85"/>
    </row>
    <row r="33" spans="1:19" ht="15">
      <c r="A33" s="70"/>
      <c r="B33" s="49" t="s">
        <v>47</v>
      </c>
      <c r="C33" s="53"/>
      <c r="D33" s="89">
        <v>387</v>
      </c>
      <c r="E33" s="89">
        <v>74</v>
      </c>
      <c r="F33" s="89"/>
      <c r="G33" s="89"/>
      <c r="H33" s="89"/>
      <c r="I33" s="89">
        <v>461</v>
      </c>
      <c r="J33" s="93"/>
      <c r="K33" s="49">
        <v>423</v>
      </c>
      <c r="L33" s="49"/>
      <c r="M33" s="41"/>
      <c r="N33" s="49"/>
      <c r="O33" s="79" t="s">
        <v>1</v>
      </c>
      <c r="P33" s="79" t="s">
        <v>1</v>
      </c>
      <c r="Q33" s="79" t="s">
        <v>24</v>
      </c>
      <c r="R33" s="79"/>
      <c r="S33" s="85"/>
    </row>
    <row r="34" spans="1:19" ht="15">
      <c r="A34" s="70"/>
      <c r="B34" s="49"/>
      <c r="C34" s="53"/>
      <c r="D34" s="89"/>
      <c r="E34" s="89" t="s">
        <v>1</v>
      </c>
      <c r="F34" s="89"/>
      <c r="G34" s="89"/>
      <c r="H34" s="89"/>
      <c r="I34" s="89" t="s">
        <v>1</v>
      </c>
      <c r="J34" s="93"/>
      <c r="K34" s="49" t="s">
        <v>1</v>
      </c>
      <c r="L34" s="49"/>
      <c r="M34" s="41"/>
      <c r="N34" s="49"/>
      <c r="O34" s="79"/>
      <c r="P34" s="79"/>
      <c r="Q34" s="79">
        <v>91.75</v>
      </c>
      <c r="R34" s="79"/>
      <c r="S34" s="85"/>
    </row>
    <row r="35" spans="1:19" ht="45">
      <c r="A35" s="70" t="s">
        <v>1</v>
      </c>
      <c r="B35" s="33" t="s">
        <v>48</v>
      </c>
      <c r="C35" s="53" t="s">
        <v>7</v>
      </c>
      <c r="D35" s="33" t="s">
        <v>8</v>
      </c>
      <c r="E35" s="33" t="s">
        <v>9</v>
      </c>
      <c r="F35" s="33" t="s">
        <v>10</v>
      </c>
      <c r="G35" s="33" t="s">
        <v>11</v>
      </c>
      <c r="H35" s="33" t="s">
        <v>12</v>
      </c>
      <c r="I35" s="33" t="s">
        <v>13</v>
      </c>
      <c r="J35" s="82"/>
      <c r="K35" s="33" t="s">
        <v>14</v>
      </c>
      <c r="L35" s="53"/>
      <c r="M35" s="53"/>
      <c r="N35" s="83" t="s">
        <v>49</v>
      </c>
      <c r="O35" s="79"/>
      <c r="P35" s="79"/>
      <c r="Q35" s="84"/>
      <c r="R35" s="79"/>
      <c r="S35" s="80" t="s">
        <v>50</v>
      </c>
    </row>
    <row r="36" spans="1:19" ht="15">
      <c r="A36" s="92" t="s">
        <v>5</v>
      </c>
      <c r="B36" s="33" t="s">
        <v>51</v>
      </c>
      <c r="C36" s="53"/>
      <c r="D36" s="33"/>
      <c r="E36" s="33"/>
      <c r="F36" s="33"/>
      <c r="G36" s="33"/>
      <c r="H36" s="33"/>
      <c r="I36" s="33" t="s">
        <v>1</v>
      </c>
      <c r="J36" s="82"/>
      <c r="K36" s="33"/>
      <c r="L36" s="53"/>
      <c r="M36" s="53"/>
      <c r="N36" s="100"/>
      <c r="O36" s="79"/>
      <c r="P36" s="79"/>
      <c r="Q36" s="79"/>
      <c r="R36" s="79"/>
      <c r="S36" s="85"/>
    </row>
    <row r="37" spans="1:19" ht="15">
      <c r="A37" s="70">
        <v>312001</v>
      </c>
      <c r="B37" s="40" t="s">
        <v>52</v>
      </c>
      <c r="C37" s="41">
        <v>1162</v>
      </c>
      <c r="D37" s="89">
        <v>170</v>
      </c>
      <c r="E37" s="89"/>
      <c r="F37" s="89"/>
      <c r="G37" s="89"/>
      <c r="H37" s="89"/>
      <c r="I37" s="87">
        <v>170</v>
      </c>
      <c r="J37" s="87"/>
      <c r="K37" s="41">
        <v>197</v>
      </c>
      <c r="L37" s="88"/>
      <c r="M37" s="88"/>
      <c r="N37" s="87"/>
      <c r="O37" s="79"/>
      <c r="P37" s="79"/>
      <c r="Q37" s="79"/>
      <c r="R37" s="79"/>
      <c r="S37" s="85"/>
    </row>
    <row r="38" spans="1:19" ht="15">
      <c r="A38" s="70">
        <v>312001</v>
      </c>
      <c r="B38" s="41" t="s">
        <v>53</v>
      </c>
      <c r="C38" s="41">
        <v>111</v>
      </c>
      <c r="D38" s="89">
        <v>8</v>
      </c>
      <c r="E38" s="89"/>
      <c r="F38" s="89"/>
      <c r="G38" s="89"/>
      <c r="H38" s="89"/>
      <c r="I38" s="87">
        <v>8</v>
      </c>
      <c r="J38" s="87"/>
      <c r="K38" s="41">
        <v>8</v>
      </c>
      <c r="L38" s="88"/>
      <c r="M38" s="88"/>
      <c r="N38" s="41"/>
      <c r="O38" s="79"/>
      <c r="P38" s="79"/>
      <c r="Q38" s="79"/>
      <c r="R38" s="79"/>
      <c r="S38" s="85"/>
    </row>
    <row r="39" spans="1:19" ht="15">
      <c r="A39" s="70">
        <v>312001</v>
      </c>
      <c r="B39" s="41" t="s">
        <v>54</v>
      </c>
      <c r="C39" s="41">
        <v>111</v>
      </c>
      <c r="D39" s="89">
        <v>6293</v>
      </c>
      <c r="E39" s="89">
        <v>76</v>
      </c>
      <c r="F39" s="89"/>
      <c r="G39" s="89"/>
      <c r="H39" s="89">
        <v>-24</v>
      </c>
      <c r="I39" s="87">
        <v>6345</v>
      </c>
      <c r="J39" s="87"/>
      <c r="K39" s="41">
        <v>6345</v>
      </c>
      <c r="L39" s="88"/>
      <c r="M39" s="88"/>
      <c r="N39" s="41"/>
      <c r="O39" s="79"/>
      <c r="P39" s="79"/>
      <c r="Q39" s="79"/>
      <c r="R39" s="79"/>
      <c r="S39" s="85"/>
    </row>
    <row r="40" spans="1:19" ht="15">
      <c r="A40" s="101">
        <v>312001</v>
      </c>
      <c r="B40" s="41" t="s">
        <v>55</v>
      </c>
      <c r="C40" s="41">
        <v>111</v>
      </c>
      <c r="D40" s="102">
        <v>150</v>
      </c>
      <c r="E40" s="102"/>
      <c r="F40" s="102"/>
      <c r="G40" s="102"/>
      <c r="H40" s="102"/>
      <c r="I40" s="103">
        <v>150</v>
      </c>
      <c r="J40" s="87"/>
      <c r="K40" s="91">
        <v>197</v>
      </c>
      <c r="L40" s="88"/>
      <c r="M40" s="88"/>
      <c r="N40" s="41"/>
      <c r="O40" s="79"/>
      <c r="P40" s="79"/>
      <c r="Q40" s="79"/>
      <c r="R40" s="79"/>
      <c r="S40" s="85"/>
    </row>
    <row r="41" spans="1:19" ht="15">
      <c r="A41" s="70">
        <v>312001</v>
      </c>
      <c r="B41" s="41" t="s">
        <v>56</v>
      </c>
      <c r="C41" s="41">
        <v>111</v>
      </c>
      <c r="D41" s="89">
        <v>58</v>
      </c>
      <c r="E41" s="89">
        <v>-6</v>
      </c>
      <c r="F41" s="89"/>
      <c r="G41" s="89"/>
      <c r="H41" s="89">
        <v>2</v>
      </c>
      <c r="I41" s="87">
        <v>54</v>
      </c>
      <c r="J41" s="87"/>
      <c r="K41" s="41">
        <v>54</v>
      </c>
      <c r="L41" s="88"/>
      <c r="M41" s="88"/>
      <c r="N41" s="41"/>
      <c r="O41" s="99" t="s">
        <v>1</v>
      </c>
      <c r="P41" s="79"/>
      <c r="Q41" s="79"/>
      <c r="R41" s="79"/>
      <c r="S41" s="85"/>
    </row>
    <row r="42" spans="1:19" ht="15">
      <c r="A42" s="70">
        <v>312001</v>
      </c>
      <c r="B42" s="41" t="s">
        <v>57</v>
      </c>
      <c r="C42" s="41">
        <v>111</v>
      </c>
      <c r="D42" s="89"/>
      <c r="E42" s="89">
        <v>21</v>
      </c>
      <c r="F42" s="89"/>
      <c r="G42" s="89"/>
      <c r="H42" s="89"/>
      <c r="I42" s="87">
        <v>21</v>
      </c>
      <c r="J42" s="87"/>
      <c r="K42" s="41">
        <v>21</v>
      </c>
      <c r="L42" s="88"/>
      <c r="M42" s="88"/>
      <c r="N42" s="41"/>
      <c r="O42" s="99"/>
      <c r="P42" s="79"/>
      <c r="Q42" s="79"/>
      <c r="R42" s="79"/>
      <c r="S42" s="85"/>
    </row>
    <row r="43" spans="1:19" ht="15">
      <c r="A43" s="70">
        <v>312001</v>
      </c>
      <c r="B43" s="41" t="s">
        <v>58</v>
      </c>
      <c r="C43" s="41">
        <v>111</v>
      </c>
      <c r="D43" s="89">
        <v>67</v>
      </c>
      <c r="E43" s="89">
        <v>7</v>
      </c>
      <c r="F43" s="89">
        <v>2</v>
      </c>
      <c r="G43" s="89"/>
      <c r="H43" s="89"/>
      <c r="I43" s="87">
        <v>76</v>
      </c>
      <c r="J43" s="87"/>
      <c r="K43" s="41">
        <v>81</v>
      </c>
      <c r="L43" s="88"/>
      <c r="M43" s="88"/>
      <c r="N43" s="41"/>
      <c r="O43" s="79"/>
      <c r="P43" s="79"/>
      <c r="Q43" s="79"/>
      <c r="R43" s="79"/>
      <c r="S43" s="85"/>
    </row>
    <row r="44" spans="1:19" ht="15">
      <c r="A44" s="70">
        <v>312001</v>
      </c>
      <c r="B44" s="41" t="s">
        <v>59</v>
      </c>
      <c r="C44" s="41">
        <v>111</v>
      </c>
      <c r="D44" s="89">
        <v>4</v>
      </c>
      <c r="E44" s="89">
        <v>-1</v>
      </c>
      <c r="F44" s="89"/>
      <c r="G44" s="89"/>
      <c r="H44" s="89"/>
      <c r="I44" s="87">
        <v>3</v>
      </c>
      <c r="J44" s="87"/>
      <c r="K44" s="41">
        <v>3</v>
      </c>
      <c r="L44" s="88"/>
      <c r="M44" s="88"/>
      <c r="N44" s="41"/>
      <c r="O44" s="79"/>
      <c r="P44" s="79"/>
      <c r="Q44" s="79"/>
      <c r="R44" s="79"/>
      <c r="S44" s="85"/>
    </row>
    <row r="45" spans="1:19" ht="15">
      <c r="A45" s="70">
        <v>312001</v>
      </c>
      <c r="B45" s="41" t="s">
        <v>60</v>
      </c>
      <c r="C45" s="41">
        <v>111</v>
      </c>
      <c r="D45" s="89"/>
      <c r="E45" s="89"/>
      <c r="F45" s="89">
        <v>20</v>
      </c>
      <c r="G45" s="89"/>
      <c r="H45" s="89"/>
      <c r="I45" s="87">
        <v>20</v>
      </c>
      <c r="J45" s="87"/>
      <c r="K45" s="41">
        <v>20</v>
      </c>
      <c r="L45" s="88"/>
      <c r="M45" s="88"/>
      <c r="N45" s="41" t="s">
        <v>1</v>
      </c>
      <c r="O45" s="79"/>
      <c r="P45" s="84"/>
      <c r="Q45" s="79"/>
      <c r="R45" s="79"/>
      <c r="S45" s="85"/>
    </row>
    <row r="46" spans="1:19" ht="15">
      <c r="A46" s="70">
        <v>312001</v>
      </c>
      <c r="B46" s="41" t="s">
        <v>61</v>
      </c>
      <c r="C46" s="41">
        <v>111</v>
      </c>
      <c r="D46" s="89"/>
      <c r="E46" s="89"/>
      <c r="F46" s="89"/>
      <c r="G46" s="89">
        <v>200</v>
      </c>
      <c r="H46" s="89"/>
      <c r="I46" s="87">
        <v>200</v>
      </c>
      <c r="J46" s="87"/>
      <c r="K46" s="41">
        <v>200</v>
      </c>
      <c r="L46" s="88"/>
      <c r="M46" s="88"/>
      <c r="N46" s="41" t="s">
        <v>1</v>
      </c>
      <c r="O46" s="79"/>
      <c r="P46" s="79"/>
      <c r="Q46" s="79" t="s">
        <v>24</v>
      </c>
      <c r="R46" s="79"/>
      <c r="S46" s="85"/>
    </row>
    <row r="47" spans="1:19" ht="15">
      <c r="A47" s="92"/>
      <c r="B47" s="49" t="s">
        <v>62</v>
      </c>
      <c r="C47" s="41"/>
      <c r="D47" s="89">
        <v>6750</v>
      </c>
      <c r="E47" s="89">
        <v>97</v>
      </c>
      <c r="F47" s="89">
        <v>22</v>
      </c>
      <c r="G47" s="89">
        <v>200</v>
      </c>
      <c r="H47" s="89">
        <v>-22</v>
      </c>
      <c r="I47" s="89">
        <f>SUM(I36:I46)</f>
        <v>7047</v>
      </c>
      <c r="J47" s="104"/>
      <c r="K47" s="49">
        <f>SUM(K37:K46)</f>
        <v>7126</v>
      </c>
      <c r="L47" s="105"/>
      <c r="M47" s="88"/>
      <c r="N47" s="41" t="s">
        <v>1</v>
      </c>
      <c r="O47" s="79" t="s">
        <v>1</v>
      </c>
      <c r="P47" s="79" t="s">
        <v>1</v>
      </c>
      <c r="Q47" s="84">
        <v>101.12</v>
      </c>
      <c r="R47" s="79"/>
      <c r="S47" s="85"/>
    </row>
    <row r="48" spans="1:19" ht="15">
      <c r="A48" s="92"/>
      <c r="B48" s="49"/>
      <c r="C48" s="41"/>
      <c r="D48" s="89"/>
      <c r="E48" s="89" t="s">
        <v>1</v>
      </c>
      <c r="F48" s="89"/>
      <c r="G48" s="89"/>
      <c r="H48" s="89"/>
      <c r="I48" s="89"/>
      <c r="J48" s="104"/>
      <c r="K48" s="49"/>
      <c r="L48" s="105"/>
      <c r="M48" s="88"/>
      <c r="N48" s="49"/>
      <c r="O48" s="79" t="s">
        <v>1</v>
      </c>
      <c r="P48" s="79" t="s">
        <v>1</v>
      </c>
      <c r="Q48" s="79" t="s">
        <v>24</v>
      </c>
      <c r="R48" s="79"/>
      <c r="S48" s="85"/>
    </row>
    <row r="49" spans="1:19" ht="15">
      <c r="A49" s="92"/>
      <c r="B49" s="49" t="s">
        <v>63</v>
      </c>
      <c r="C49" s="41"/>
      <c r="D49" s="89">
        <v>20057</v>
      </c>
      <c r="E49" s="89">
        <v>2534</v>
      </c>
      <c r="F49" s="89">
        <v>28</v>
      </c>
      <c r="G49" s="89">
        <v>200</v>
      </c>
      <c r="H49" s="89">
        <v>-22</v>
      </c>
      <c r="I49" s="89">
        <v>22797</v>
      </c>
      <c r="J49" s="104"/>
      <c r="K49" s="49">
        <v>22416</v>
      </c>
      <c r="L49" s="105"/>
      <c r="M49" s="88"/>
      <c r="N49" s="49"/>
      <c r="O49" s="79" t="s">
        <v>1</v>
      </c>
      <c r="P49" s="84" t="s">
        <v>1</v>
      </c>
      <c r="Q49" s="84">
        <v>98.32</v>
      </c>
      <c r="R49" s="79"/>
      <c r="S49" s="85"/>
    </row>
    <row r="50" spans="1:19" ht="32.25" customHeight="1">
      <c r="A50" s="92"/>
      <c r="B50" s="84"/>
      <c r="C50" s="79"/>
      <c r="D50" s="106"/>
      <c r="E50" s="106"/>
      <c r="F50" s="106"/>
      <c r="G50" s="106"/>
      <c r="H50" s="106"/>
      <c r="I50" s="106"/>
      <c r="J50" s="107"/>
      <c r="K50" s="84"/>
      <c r="L50" s="108"/>
      <c r="M50" s="109"/>
      <c r="N50" s="84" t="s">
        <v>1</v>
      </c>
      <c r="O50" s="79" t="s">
        <v>1</v>
      </c>
      <c r="P50" s="79" t="s">
        <v>1</v>
      </c>
      <c r="Q50" s="79"/>
      <c r="R50" s="79"/>
      <c r="S50" s="85"/>
    </row>
    <row r="51" spans="1:19" ht="45">
      <c r="A51" s="92" t="s">
        <v>64</v>
      </c>
      <c r="B51" s="110" t="s">
        <v>65</v>
      </c>
      <c r="C51" s="111"/>
      <c r="D51" s="33" t="s">
        <v>8</v>
      </c>
      <c r="E51" s="33" t="s">
        <v>9</v>
      </c>
      <c r="F51" s="33" t="s">
        <v>10</v>
      </c>
      <c r="G51" s="33" t="s">
        <v>11</v>
      </c>
      <c r="H51" s="33" t="s">
        <v>12</v>
      </c>
      <c r="I51" s="33" t="s">
        <v>13</v>
      </c>
      <c r="J51" s="112"/>
      <c r="K51" s="33" t="s">
        <v>14</v>
      </c>
      <c r="L51" s="113"/>
      <c r="M51" s="113"/>
      <c r="N51" s="111"/>
      <c r="O51" s="79" t="s">
        <v>1</v>
      </c>
      <c r="P51" s="79"/>
      <c r="Q51" s="79"/>
      <c r="R51" s="79"/>
      <c r="S51" s="85"/>
    </row>
    <row r="52" spans="1:19" ht="14.25">
      <c r="A52" s="70" t="s">
        <v>1</v>
      </c>
      <c r="B52" s="72" t="s">
        <v>66</v>
      </c>
      <c r="C52" s="41" t="s">
        <v>1</v>
      </c>
      <c r="D52" s="87" t="s">
        <v>1</v>
      </c>
      <c r="E52" s="87"/>
      <c r="F52" s="87"/>
      <c r="G52" s="87"/>
      <c r="H52" s="87"/>
      <c r="I52" s="87"/>
      <c r="J52" s="87"/>
      <c r="K52" s="41"/>
      <c r="L52" s="109"/>
      <c r="M52" s="109"/>
      <c r="N52" s="79" t="s">
        <v>1</v>
      </c>
      <c r="O52" s="79"/>
      <c r="P52" s="79"/>
      <c r="Q52" s="79"/>
      <c r="R52" s="79"/>
      <c r="S52" s="85"/>
    </row>
    <row r="53" spans="1:19" ht="15">
      <c r="A53" s="70" t="s">
        <v>1</v>
      </c>
      <c r="B53" s="72" t="s">
        <v>67</v>
      </c>
      <c r="C53" s="41" t="s">
        <v>1</v>
      </c>
      <c r="D53" s="87"/>
      <c r="E53" s="87"/>
      <c r="F53" s="89">
        <v>1500</v>
      </c>
      <c r="G53" s="89"/>
      <c r="H53" s="89"/>
      <c r="I53" s="89">
        <v>1500</v>
      </c>
      <c r="J53" s="87"/>
      <c r="K53" s="41"/>
      <c r="L53" s="109"/>
      <c r="M53" s="109"/>
      <c r="N53" s="79" t="s">
        <v>1</v>
      </c>
      <c r="O53" s="79"/>
      <c r="P53" s="79"/>
      <c r="Q53" s="79"/>
      <c r="R53" s="79"/>
      <c r="S53" s="85"/>
    </row>
    <row r="54" spans="1:19" ht="14.25">
      <c r="A54" s="70" t="s">
        <v>1</v>
      </c>
      <c r="B54" s="41" t="s">
        <v>1</v>
      </c>
      <c r="C54" s="41" t="s">
        <v>1</v>
      </c>
      <c r="D54" s="87"/>
      <c r="E54" s="87"/>
      <c r="F54" s="87"/>
      <c r="G54" s="87"/>
      <c r="H54" s="87"/>
      <c r="I54" s="87"/>
      <c r="J54" s="87"/>
      <c r="K54" s="41"/>
      <c r="L54" s="109"/>
      <c r="M54" s="109"/>
      <c r="N54" s="79" t="s">
        <v>1</v>
      </c>
      <c r="O54" s="79"/>
      <c r="P54" s="79"/>
      <c r="Q54" s="79" t="s">
        <v>24</v>
      </c>
      <c r="R54" s="79"/>
      <c r="S54" s="85"/>
    </row>
    <row r="55" spans="1:19" ht="24" customHeight="1">
      <c r="A55" s="92" t="s">
        <v>68</v>
      </c>
      <c r="B55" s="49" t="s">
        <v>69</v>
      </c>
      <c r="C55" s="41"/>
      <c r="D55" s="89">
        <v>0</v>
      </c>
      <c r="E55" s="89">
        <v>854</v>
      </c>
      <c r="F55" s="89"/>
      <c r="G55" s="89">
        <v>22</v>
      </c>
      <c r="H55" s="89"/>
      <c r="I55" s="89">
        <v>876</v>
      </c>
      <c r="J55" s="87"/>
      <c r="K55" s="49">
        <v>876</v>
      </c>
      <c r="L55" s="108"/>
      <c r="M55" s="109"/>
      <c r="N55" s="84" t="s">
        <v>1</v>
      </c>
      <c r="O55" s="79"/>
      <c r="P55" s="79"/>
      <c r="Q55" s="114">
        <v>1</v>
      </c>
      <c r="R55" s="79"/>
      <c r="S55" s="85"/>
    </row>
    <row r="56" spans="1:19" ht="15">
      <c r="A56" s="70"/>
      <c r="B56" s="49" t="s">
        <v>1</v>
      </c>
      <c r="C56" s="41"/>
      <c r="D56" s="87"/>
      <c r="E56" s="87"/>
      <c r="F56" s="87"/>
      <c r="G56" s="87"/>
      <c r="H56" s="87"/>
      <c r="I56" s="87"/>
      <c r="J56" s="87"/>
      <c r="K56" s="49"/>
      <c r="L56" s="109"/>
      <c r="M56" s="109"/>
      <c r="N56" s="84" t="s">
        <v>1</v>
      </c>
      <c r="O56" s="79"/>
      <c r="P56" s="79"/>
      <c r="Q56" s="79" t="s">
        <v>24</v>
      </c>
      <c r="R56" s="79"/>
      <c r="S56" s="85"/>
    </row>
    <row r="57" spans="1:19" ht="15">
      <c r="A57" s="70"/>
      <c r="B57" s="49" t="s">
        <v>70</v>
      </c>
      <c r="C57" s="41"/>
      <c r="D57" s="89">
        <v>389</v>
      </c>
      <c r="E57" s="89"/>
      <c r="F57" s="89"/>
      <c r="G57" s="89"/>
      <c r="H57" s="89"/>
      <c r="I57" s="89">
        <v>389</v>
      </c>
      <c r="J57" s="93"/>
      <c r="K57" s="49">
        <v>565</v>
      </c>
      <c r="L57" s="108"/>
      <c r="M57" s="109"/>
      <c r="N57" s="84" t="s">
        <v>1</v>
      </c>
      <c r="O57" s="79" t="s">
        <v>1</v>
      </c>
      <c r="P57" s="79" t="s">
        <v>1</v>
      </c>
      <c r="Q57" s="72">
        <v>145.24</v>
      </c>
      <c r="R57" s="79"/>
      <c r="S57" s="85"/>
    </row>
    <row r="58" spans="1:19" ht="15">
      <c r="A58" s="70"/>
      <c r="B58" s="49" t="s">
        <v>71</v>
      </c>
      <c r="C58" s="41"/>
      <c r="D58" s="89">
        <v>20446</v>
      </c>
      <c r="E58" s="89">
        <v>2534</v>
      </c>
      <c r="F58" s="89" t="s">
        <v>1</v>
      </c>
      <c r="G58" s="89">
        <v>22</v>
      </c>
      <c r="H58" s="89"/>
      <c r="I58" s="89">
        <v>23186</v>
      </c>
      <c r="J58" s="93"/>
      <c r="K58" s="49">
        <v>22981</v>
      </c>
      <c r="L58" s="108"/>
      <c r="M58" s="109"/>
      <c r="N58" s="84" t="s">
        <v>1</v>
      </c>
      <c r="O58" s="79" t="s">
        <v>1</v>
      </c>
      <c r="P58" s="84" t="s">
        <v>1</v>
      </c>
      <c r="Q58" s="72">
        <v>99.11</v>
      </c>
      <c r="R58" s="79"/>
      <c r="S58" s="85"/>
    </row>
    <row r="59" spans="1:19" ht="45">
      <c r="A59" s="70"/>
      <c r="B59" s="33" t="s">
        <v>26</v>
      </c>
      <c r="C59" s="53" t="s">
        <v>7</v>
      </c>
      <c r="D59" s="33" t="s">
        <v>8</v>
      </c>
      <c r="E59" s="33" t="s">
        <v>9</v>
      </c>
      <c r="F59" s="33" t="s">
        <v>10</v>
      </c>
      <c r="G59" s="33" t="s">
        <v>11</v>
      </c>
      <c r="H59" s="33" t="s">
        <v>12</v>
      </c>
      <c r="I59" s="33" t="s">
        <v>13</v>
      </c>
      <c r="J59" s="82"/>
      <c r="K59" s="33" t="s">
        <v>14</v>
      </c>
      <c r="L59" s="115" t="s">
        <v>1</v>
      </c>
      <c r="M59" s="115"/>
      <c r="N59" s="83" t="s">
        <v>72</v>
      </c>
      <c r="O59" s="79" t="s">
        <v>1</v>
      </c>
      <c r="P59" s="79"/>
      <c r="Q59" s="84"/>
      <c r="R59" s="79"/>
      <c r="S59" s="95" t="s">
        <v>73</v>
      </c>
    </row>
    <row r="60" spans="1:19" ht="15">
      <c r="A60" s="70"/>
      <c r="B60" s="33" t="s">
        <v>74</v>
      </c>
      <c r="C60" s="53"/>
      <c r="D60" s="33" t="s">
        <v>75</v>
      </c>
      <c r="E60" s="33"/>
      <c r="F60" s="33"/>
      <c r="G60" s="33"/>
      <c r="H60" s="33"/>
      <c r="I60" s="59"/>
      <c r="J60" s="82"/>
      <c r="K60" s="33"/>
      <c r="L60" s="98"/>
      <c r="M60" s="98"/>
      <c r="N60" s="89" t="s">
        <v>1</v>
      </c>
      <c r="O60" s="79"/>
      <c r="P60" s="79" t="s">
        <v>76</v>
      </c>
      <c r="Q60" s="79"/>
      <c r="R60" s="79"/>
      <c r="S60" s="85"/>
    </row>
    <row r="61" spans="1:19" ht="15">
      <c r="A61" s="70"/>
      <c r="B61" s="41" t="s">
        <v>77</v>
      </c>
      <c r="C61" s="116">
        <v>41</v>
      </c>
      <c r="D61" s="89">
        <v>389</v>
      </c>
      <c r="E61" s="89"/>
      <c r="F61" s="89"/>
      <c r="G61" s="89"/>
      <c r="H61" s="89"/>
      <c r="I61" s="87">
        <v>389</v>
      </c>
      <c r="J61" s="87"/>
      <c r="K61" s="49"/>
      <c r="L61" s="41"/>
      <c r="M61" s="41"/>
      <c r="N61" s="49" t="s">
        <v>78</v>
      </c>
      <c r="O61" s="79" t="s">
        <v>79</v>
      </c>
      <c r="P61" s="79">
        <v>2443</v>
      </c>
      <c r="Q61" s="79"/>
      <c r="R61" s="79"/>
      <c r="S61" s="85"/>
    </row>
    <row r="62" spans="1:19" ht="15">
      <c r="A62" s="70"/>
      <c r="B62" s="72" t="s">
        <v>80</v>
      </c>
      <c r="C62" s="116">
        <v>41</v>
      </c>
      <c r="D62" s="89">
        <v>3643</v>
      </c>
      <c r="E62" s="89"/>
      <c r="F62" s="89"/>
      <c r="G62" s="89"/>
      <c r="H62" s="89"/>
      <c r="I62" s="87">
        <v>3643</v>
      </c>
      <c r="J62" s="87"/>
      <c r="K62" s="41">
        <v>3977</v>
      </c>
      <c r="L62" s="41"/>
      <c r="M62" s="41"/>
      <c r="N62" s="87" t="s">
        <v>81</v>
      </c>
      <c r="O62" s="79" t="s">
        <v>82</v>
      </c>
      <c r="P62" s="79">
        <v>1301</v>
      </c>
      <c r="Q62" s="79"/>
      <c r="R62" s="79"/>
      <c r="S62" s="85"/>
    </row>
    <row r="63" spans="1:19" ht="15">
      <c r="A63" s="70"/>
      <c r="B63" s="72" t="s">
        <v>83</v>
      </c>
      <c r="C63" s="116">
        <v>111</v>
      </c>
      <c r="D63" s="89">
        <v>6293</v>
      </c>
      <c r="E63" s="89">
        <v>76</v>
      </c>
      <c r="F63" s="89"/>
      <c r="G63" s="89"/>
      <c r="H63" s="89">
        <v>-24</v>
      </c>
      <c r="I63" s="87">
        <v>6345</v>
      </c>
      <c r="J63" s="87"/>
      <c r="K63" s="41">
        <v>6375</v>
      </c>
      <c r="L63" s="41"/>
      <c r="M63" s="41"/>
      <c r="N63" s="87" t="s">
        <v>84</v>
      </c>
      <c r="O63" s="72" t="s">
        <v>85</v>
      </c>
      <c r="P63" s="79">
        <v>233</v>
      </c>
      <c r="Q63" s="79"/>
      <c r="R63" s="79"/>
      <c r="S63" s="85"/>
    </row>
    <row r="64" spans="1:19" ht="15">
      <c r="A64" s="70"/>
      <c r="B64" s="72" t="s">
        <v>86</v>
      </c>
      <c r="C64" s="116">
        <v>111</v>
      </c>
      <c r="D64" s="89">
        <v>150</v>
      </c>
      <c r="E64" s="89"/>
      <c r="F64" s="89"/>
      <c r="G64" s="89"/>
      <c r="H64" s="89"/>
      <c r="I64" s="87">
        <v>150</v>
      </c>
      <c r="J64" s="87"/>
      <c r="K64" s="41">
        <v>106</v>
      </c>
      <c r="L64" s="39"/>
      <c r="M64" s="41"/>
      <c r="N64" s="87" t="s">
        <v>87</v>
      </c>
      <c r="O64" s="79"/>
      <c r="P64" s="79">
        <f>SUM(P61:P63)</f>
        <v>3977</v>
      </c>
      <c r="Q64" s="79"/>
      <c r="R64" s="79"/>
      <c r="S64" s="85"/>
    </row>
    <row r="65" spans="1:19" ht="15">
      <c r="A65" s="70"/>
      <c r="B65" s="41" t="s">
        <v>88</v>
      </c>
      <c r="C65" s="116">
        <v>111</v>
      </c>
      <c r="D65" s="89"/>
      <c r="E65" s="89"/>
      <c r="F65" s="89"/>
      <c r="G65" s="89"/>
      <c r="H65" s="89"/>
      <c r="I65" s="87" t="s">
        <v>1</v>
      </c>
      <c r="J65" s="87"/>
      <c r="K65" s="41">
        <v>93</v>
      </c>
      <c r="L65" s="41"/>
      <c r="M65" s="41"/>
      <c r="N65" s="41" t="s">
        <v>1</v>
      </c>
      <c r="O65" s="79"/>
      <c r="P65" s="79"/>
      <c r="Q65" s="79"/>
      <c r="R65" s="79" t="s">
        <v>1</v>
      </c>
      <c r="S65" s="85"/>
    </row>
    <row r="66" spans="1:19" ht="15">
      <c r="A66" s="70"/>
      <c r="B66" s="41" t="s">
        <v>89</v>
      </c>
      <c r="C66" s="116">
        <v>111</v>
      </c>
      <c r="D66" s="89"/>
      <c r="E66" s="89"/>
      <c r="F66" s="89"/>
      <c r="G66" s="89"/>
      <c r="H66" s="89"/>
      <c r="I66" s="87"/>
      <c r="J66" s="87"/>
      <c r="K66" s="41">
        <v>155</v>
      </c>
      <c r="L66" s="41"/>
      <c r="M66" s="41"/>
      <c r="N66" s="41" t="s">
        <v>1</v>
      </c>
      <c r="O66" s="79"/>
      <c r="P66" s="79"/>
      <c r="Q66" s="79" t="s">
        <v>24</v>
      </c>
      <c r="R66" s="79"/>
      <c r="S66" s="85"/>
    </row>
    <row r="67" spans="1:19" ht="15">
      <c r="A67" s="70" t="s">
        <v>1</v>
      </c>
      <c r="B67" s="49" t="s">
        <v>90</v>
      </c>
      <c r="C67" s="117"/>
      <c r="D67" s="89">
        <v>10475</v>
      </c>
      <c r="E67" s="89">
        <v>76</v>
      </c>
      <c r="F67" s="89"/>
      <c r="G67" s="89"/>
      <c r="H67" s="89"/>
      <c r="I67" s="89">
        <f>SUM(I61:I66)</f>
        <v>10527</v>
      </c>
      <c r="J67" s="93"/>
      <c r="K67" s="49">
        <f>SUM(K62:K66)</f>
        <v>10706</v>
      </c>
      <c r="L67" s="49"/>
      <c r="M67" s="41"/>
      <c r="N67" s="49" t="s">
        <v>1</v>
      </c>
      <c r="O67" s="79"/>
      <c r="P67" s="79"/>
      <c r="Q67" s="79">
        <v>98.32</v>
      </c>
      <c r="R67" s="79"/>
      <c r="S67" s="85"/>
    </row>
    <row r="68" spans="1:19" ht="15">
      <c r="A68" s="70"/>
      <c r="B68" s="41" t="s">
        <v>1</v>
      </c>
      <c r="C68" s="117"/>
      <c r="D68" s="89"/>
      <c r="E68" s="89"/>
      <c r="F68" s="89"/>
      <c r="G68" s="89"/>
      <c r="H68" s="89"/>
      <c r="I68" s="89"/>
      <c r="J68" s="87"/>
      <c r="K68" s="41"/>
      <c r="L68" s="41"/>
      <c r="M68" s="41"/>
      <c r="N68" s="41" t="s">
        <v>1</v>
      </c>
      <c r="O68" s="79"/>
      <c r="P68" s="79"/>
      <c r="Q68" s="79"/>
      <c r="R68" s="79"/>
      <c r="S68" s="85"/>
    </row>
    <row r="69" spans="1:19" ht="15.75">
      <c r="A69" s="118"/>
      <c r="B69" s="49" t="s">
        <v>91</v>
      </c>
      <c r="C69" s="117"/>
      <c r="D69" s="89"/>
      <c r="E69" s="89"/>
      <c r="F69" s="89"/>
      <c r="G69" s="89"/>
      <c r="H69" s="89"/>
      <c r="I69" s="89"/>
      <c r="J69" s="87"/>
      <c r="K69" s="41"/>
      <c r="L69" s="41"/>
      <c r="M69" s="38"/>
      <c r="N69" s="41"/>
      <c r="O69" s="79"/>
      <c r="P69" s="79"/>
      <c r="Q69" s="79"/>
      <c r="R69" s="79"/>
      <c r="S69" s="85"/>
    </row>
    <row r="70" spans="1:19" ht="15">
      <c r="A70" s="70" t="s">
        <v>92</v>
      </c>
      <c r="B70" s="49" t="s">
        <v>93</v>
      </c>
      <c r="C70" s="117"/>
      <c r="D70" s="89">
        <v>10475</v>
      </c>
      <c r="E70" s="89">
        <v>76</v>
      </c>
      <c r="F70" s="89"/>
      <c r="G70" s="89"/>
      <c r="H70" s="89"/>
      <c r="I70" s="89">
        <v>10527</v>
      </c>
      <c r="J70" s="87"/>
      <c r="K70" s="49">
        <v>10706</v>
      </c>
      <c r="L70" s="49"/>
      <c r="M70" s="41"/>
      <c r="N70" s="49"/>
      <c r="O70" s="79" t="s">
        <v>1</v>
      </c>
      <c r="P70" s="79" t="s">
        <v>1</v>
      </c>
      <c r="Q70" s="79"/>
      <c r="R70" s="79"/>
      <c r="S70" s="85"/>
    </row>
    <row r="71" spans="1:19" ht="15">
      <c r="A71" s="70"/>
      <c r="B71" s="41" t="s">
        <v>94</v>
      </c>
      <c r="C71" s="117"/>
      <c r="D71" s="89"/>
      <c r="E71" s="89"/>
      <c r="F71" s="89"/>
      <c r="G71" s="89"/>
      <c r="H71" s="89"/>
      <c r="I71" s="89"/>
      <c r="J71" s="87"/>
      <c r="K71" s="49"/>
      <c r="L71" s="41"/>
      <c r="M71" s="41"/>
      <c r="N71" s="49"/>
      <c r="O71" s="79"/>
      <c r="P71" s="79"/>
      <c r="Q71" s="79"/>
      <c r="R71" s="79"/>
      <c r="S71" s="85"/>
    </row>
    <row r="72" spans="1:19" ht="15">
      <c r="A72" s="86" t="s">
        <v>95</v>
      </c>
      <c r="B72" s="49" t="s">
        <v>96</v>
      </c>
      <c r="C72" s="117"/>
      <c r="D72" s="89">
        <v>20057</v>
      </c>
      <c r="E72" s="89">
        <v>2534</v>
      </c>
      <c r="F72" s="89"/>
      <c r="G72" s="89"/>
      <c r="H72" s="89"/>
      <c r="I72" s="89">
        <v>22797</v>
      </c>
      <c r="J72" s="87"/>
      <c r="K72" s="49">
        <v>22416</v>
      </c>
      <c r="L72" s="41"/>
      <c r="M72" s="41"/>
      <c r="N72" s="41" t="s">
        <v>1</v>
      </c>
      <c r="O72" s="79"/>
      <c r="P72" s="79"/>
      <c r="Q72" s="79"/>
      <c r="R72" s="79"/>
      <c r="S72" s="85"/>
    </row>
    <row r="73" spans="1:19" ht="15">
      <c r="A73" s="70"/>
      <c r="B73" s="49" t="s">
        <v>97</v>
      </c>
      <c r="C73" s="117"/>
      <c r="D73" s="89">
        <v>389</v>
      </c>
      <c r="E73" s="89"/>
      <c r="F73" s="89"/>
      <c r="G73" s="89"/>
      <c r="H73" s="89"/>
      <c r="I73" s="89">
        <v>389</v>
      </c>
      <c r="J73" s="87"/>
      <c r="K73" s="49">
        <v>565</v>
      </c>
      <c r="L73" s="41"/>
      <c r="M73" s="41"/>
      <c r="N73" s="87" t="s">
        <v>1</v>
      </c>
      <c r="O73" s="79" t="s">
        <v>1</v>
      </c>
      <c r="P73" s="79" t="s">
        <v>1</v>
      </c>
      <c r="Q73" s="79" t="s">
        <v>24</v>
      </c>
      <c r="R73" s="79"/>
      <c r="S73" s="85"/>
    </row>
    <row r="74" spans="1:19" ht="15">
      <c r="A74" s="70"/>
      <c r="B74" s="49" t="s">
        <v>47</v>
      </c>
      <c r="C74" s="117"/>
      <c r="D74" s="89">
        <f>SUM(D72:D73)</f>
        <v>20446</v>
      </c>
      <c r="E74" s="89"/>
      <c r="F74" s="89"/>
      <c r="G74" s="89"/>
      <c r="H74" s="89"/>
      <c r="I74" s="89">
        <f>SUM(I72:I73)</f>
        <v>23186</v>
      </c>
      <c r="J74" s="87"/>
      <c r="K74" s="89">
        <f>SUM(K72:K73)</f>
        <v>22981</v>
      </c>
      <c r="L74" s="41"/>
      <c r="M74" s="41"/>
      <c r="N74" s="87" t="s">
        <v>1</v>
      </c>
      <c r="O74" s="79"/>
      <c r="P74" s="79" t="s">
        <v>1</v>
      </c>
      <c r="Q74" s="72">
        <f>SUM(Q67:Q73)</f>
        <v>98.32</v>
      </c>
      <c r="R74" s="79"/>
      <c r="S74" s="85"/>
    </row>
    <row r="75" spans="1:19" ht="15">
      <c r="A75" s="70"/>
      <c r="B75" s="49"/>
      <c r="C75" s="117"/>
      <c r="D75" s="89"/>
      <c r="E75" s="89"/>
      <c r="F75" s="89"/>
      <c r="G75" s="89"/>
      <c r="H75" s="89"/>
      <c r="I75" s="89"/>
      <c r="J75" s="87"/>
      <c r="K75" s="89"/>
      <c r="L75" s="41"/>
      <c r="M75" s="41"/>
      <c r="N75" s="87" t="s">
        <v>1</v>
      </c>
      <c r="O75" s="79"/>
      <c r="P75" s="79"/>
      <c r="Q75" s="79"/>
      <c r="R75" s="79"/>
      <c r="S75" s="85"/>
    </row>
    <row r="76" spans="1:19" ht="15">
      <c r="A76" s="70"/>
      <c r="B76" s="49" t="s">
        <v>98</v>
      </c>
      <c r="C76" s="117"/>
      <c r="D76" s="89">
        <v>0</v>
      </c>
      <c r="E76" s="89"/>
      <c r="F76" s="89">
        <v>1500</v>
      </c>
      <c r="G76" s="89"/>
      <c r="H76" s="89"/>
      <c r="I76" s="89">
        <v>1500</v>
      </c>
      <c r="J76" s="87"/>
      <c r="K76" s="89"/>
      <c r="L76" s="41"/>
      <c r="M76" s="41"/>
      <c r="N76" s="74" t="s">
        <v>1</v>
      </c>
      <c r="O76" s="79"/>
      <c r="P76" s="79"/>
      <c r="Q76" s="79"/>
      <c r="R76" s="79"/>
      <c r="S76" s="85"/>
    </row>
    <row r="77" spans="1:19" ht="15">
      <c r="A77" s="70"/>
      <c r="B77" s="49"/>
      <c r="C77" s="117"/>
      <c r="D77" s="89"/>
      <c r="E77" s="89"/>
      <c r="F77" s="89"/>
      <c r="G77" s="89"/>
      <c r="H77" s="89"/>
      <c r="I77" s="87"/>
      <c r="J77" s="87"/>
      <c r="K77" s="89"/>
      <c r="L77" s="41"/>
      <c r="M77" s="41"/>
      <c r="N77" s="41"/>
      <c r="O77" s="79"/>
      <c r="P77" s="79"/>
      <c r="Q77" s="79"/>
      <c r="R77" s="79"/>
      <c r="S77" s="85"/>
    </row>
    <row r="78" spans="1:19" ht="15">
      <c r="A78" s="70"/>
      <c r="B78" s="49" t="s">
        <v>99</v>
      </c>
      <c r="C78" s="117"/>
      <c r="D78" s="89">
        <v>0</v>
      </c>
      <c r="E78" s="89"/>
      <c r="F78" s="89"/>
      <c r="G78" s="89"/>
      <c r="H78" s="89"/>
      <c r="I78" s="89">
        <v>876</v>
      </c>
      <c r="J78" s="87"/>
      <c r="K78" s="89">
        <v>876</v>
      </c>
      <c r="L78" s="41"/>
      <c r="M78" s="41"/>
      <c r="N78" s="41"/>
      <c r="O78" s="79"/>
      <c r="P78" s="79"/>
      <c r="Q78" s="79"/>
      <c r="R78" s="79"/>
      <c r="S78" s="85"/>
    </row>
    <row r="79" spans="1:19" ht="15">
      <c r="A79" s="70"/>
      <c r="B79" s="49" t="s">
        <v>1</v>
      </c>
      <c r="C79" s="117"/>
      <c r="D79" s="89"/>
      <c r="E79" s="89"/>
      <c r="F79" s="89"/>
      <c r="G79" s="89"/>
      <c r="H79" s="89"/>
      <c r="I79" s="87"/>
      <c r="J79" s="87"/>
      <c r="K79" s="89"/>
      <c r="L79" s="41"/>
      <c r="M79" s="41"/>
      <c r="N79" s="41"/>
      <c r="O79" s="79"/>
      <c r="P79" s="79"/>
      <c r="Q79" s="79"/>
      <c r="R79" s="79"/>
      <c r="S79" s="85"/>
    </row>
    <row r="80" spans="1:19" ht="15">
      <c r="A80" s="119" t="s">
        <v>100</v>
      </c>
      <c r="B80" s="49" t="s">
        <v>101</v>
      </c>
      <c r="C80" s="117"/>
      <c r="D80" s="89">
        <v>7766</v>
      </c>
      <c r="E80" s="89">
        <v>800</v>
      </c>
      <c r="F80" s="89">
        <v>28</v>
      </c>
      <c r="G80" s="89">
        <v>200</v>
      </c>
      <c r="H80" s="89">
        <v>2</v>
      </c>
      <c r="I80" s="89">
        <v>8796</v>
      </c>
      <c r="J80" s="87"/>
      <c r="K80" s="89">
        <v>8060</v>
      </c>
      <c r="L80" s="41"/>
      <c r="M80" s="41"/>
      <c r="N80" s="41" t="s">
        <v>1</v>
      </c>
      <c r="O80" s="79"/>
      <c r="P80" s="79"/>
      <c r="Q80" s="79"/>
      <c r="R80" s="79"/>
      <c r="S80" s="85"/>
    </row>
    <row r="81" spans="1:19" ht="15">
      <c r="A81" s="70" t="s">
        <v>1</v>
      </c>
      <c r="B81" s="49" t="s">
        <v>102</v>
      </c>
      <c r="C81" s="117" t="s">
        <v>1</v>
      </c>
      <c r="D81" s="89">
        <v>10475</v>
      </c>
      <c r="E81" s="89">
        <v>76</v>
      </c>
      <c r="F81" s="89"/>
      <c r="G81" s="89"/>
      <c r="H81" s="89">
        <v>-24</v>
      </c>
      <c r="I81" s="89">
        <v>10527</v>
      </c>
      <c r="J81" s="87"/>
      <c r="K81" s="89">
        <v>10706</v>
      </c>
      <c r="L81" s="49"/>
      <c r="M81" s="41"/>
      <c r="N81" s="41" t="s">
        <v>1</v>
      </c>
      <c r="O81" s="79"/>
      <c r="P81" s="79"/>
      <c r="Q81" s="79"/>
      <c r="R81" s="79"/>
      <c r="S81" s="85"/>
    </row>
    <row r="82" spans="1:19" ht="15">
      <c r="A82" s="70"/>
      <c r="B82" s="49" t="s">
        <v>103</v>
      </c>
      <c r="C82" s="117"/>
      <c r="D82" s="89">
        <f>SUM(D80:D81)</f>
        <v>18241</v>
      </c>
      <c r="E82" s="89">
        <v>876</v>
      </c>
      <c r="F82" s="89">
        <v>28</v>
      </c>
      <c r="G82" s="89">
        <v>200</v>
      </c>
      <c r="H82" s="89">
        <v>-22</v>
      </c>
      <c r="I82" s="89">
        <f>SUM(I80:I81)</f>
        <v>19323</v>
      </c>
      <c r="J82" s="87"/>
      <c r="K82" s="89">
        <f>SUM(K80:K81)</f>
        <v>18766</v>
      </c>
      <c r="L82" s="49"/>
      <c r="M82" s="41"/>
      <c r="N82" s="41" t="s">
        <v>1</v>
      </c>
      <c r="O82" s="79"/>
      <c r="P82" s="79"/>
      <c r="Q82" s="84"/>
      <c r="R82" s="79"/>
      <c r="S82" s="85"/>
    </row>
    <row r="83" spans="1:19" ht="15">
      <c r="A83" s="70"/>
      <c r="B83" s="49"/>
      <c r="C83" s="117"/>
      <c r="D83" s="89"/>
      <c r="E83" s="89"/>
      <c r="F83" s="89"/>
      <c r="G83" s="89"/>
      <c r="H83" s="89"/>
      <c r="I83" s="89"/>
      <c r="J83" s="87"/>
      <c r="K83" s="89"/>
      <c r="L83" s="49"/>
      <c r="M83" s="41"/>
      <c r="N83" s="49"/>
      <c r="O83" s="79"/>
      <c r="P83" s="79"/>
      <c r="Q83" s="79"/>
      <c r="R83" s="79"/>
      <c r="S83" s="85"/>
    </row>
    <row r="84" spans="1:19" ht="15">
      <c r="A84" s="120"/>
      <c r="B84" s="121" t="s">
        <v>104</v>
      </c>
      <c r="C84" s="122"/>
      <c r="D84" s="123">
        <v>2205</v>
      </c>
      <c r="E84" s="123">
        <v>1658</v>
      </c>
      <c r="F84" s="123"/>
      <c r="G84" s="123"/>
      <c r="H84" s="123"/>
      <c r="I84" s="89">
        <v>5363</v>
      </c>
      <c r="J84" s="87"/>
      <c r="K84" s="89">
        <v>2474</v>
      </c>
      <c r="L84" s="41"/>
      <c r="M84" s="41"/>
      <c r="N84" s="49" t="s">
        <v>1</v>
      </c>
      <c r="O84" s="79"/>
      <c r="P84" s="79"/>
      <c r="Q84" s="84"/>
      <c r="R84" s="79"/>
      <c r="S84" s="85"/>
    </row>
    <row r="85" spans="1:19" ht="15">
      <c r="A85" s="120"/>
      <c r="B85" s="121"/>
      <c r="C85" s="122"/>
      <c r="D85" s="123"/>
      <c r="E85" s="123"/>
      <c r="F85" s="123"/>
      <c r="G85" s="123"/>
      <c r="H85" s="123"/>
      <c r="I85" s="89"/>
      <c r="J85" s="87"/>
      <c r="K85" s="87"/>
      <c r="L85" s="41"/>
      <c r="M85" s="41"/>
      <c r="N85" s="49" t="s">
        <v>1</v>
      </c>
      <c r="O85" s="79" t="s">
        <v>1</v>
      </c>
      <c r="P85" s="79" t="s">
        <v>105</v>
      </c>
      <c r="Q85" s="79">
        <v>22981</v>
      </c>
      <c r="R85" s="79"/>
      <c r="S85" s="85"/>
    </row>
    <row r="86" spans="1:19" ht="15">
      <c r="A86" s="120"/>
      <c r="B86" s="121" t="s">
        <v>106</v>
      </c>
      <c r="C86" s="122"/>
      <c r="D86" s="123">
        <v>0</v>
      </c>
      <c r="E86" s="123"/>
      <c r="F86" s="123"/>
      <c r="G86" s="123"/>
      <c r="H86" s="123"/>
      <c r="I86" s="89">
        <v>0</v>
      </c>
      <c r="J86" s="87"/>
      <c r="K86" s="89"/>
      <c r="L86" s="41"/>
      <c r="M86" s="41"/>
      <c r="N86" s="41" t="s">
        <v>1</v>
      </c>
      <c r="O86" s="79"/>
      <c r="P86" s="79" t="s">
        <v>107</v>
      </c>
      <c r="Q86" s="79">
        <v>-21240</v>
      </c>
      <c r="R86" s="79"/>
      <c r="S86" s="85"/>
    </row>
    <row r="87" spans="1:19" ht="15">
      <c r="A87" s="120"/>
      <c r="B87" s="121"/>
      <c r="C87" s="122"/>
      <c r="D87" s="123"/>
      <c r="E87" s="123"/>
      <c r="F87" s="123"/>
      <c r="G87" s="123"/>
      <c r="H87" s="123"/>
      <c r="I87" s="89"/>
      <c r="J87" s="87"/>
      <c r="K87" s="41"/>
      <c r="L87" s="41"/>
      <c r="M87" s="41"/>
      <c r="N87" s="41"/>
      <c r="O87" s="79"/>
      <c r="P87" s="79" t="s">
        <v>108</v>
      </c>
      <c r="Q87" s="79">
        <f>SUM(Q85:Q86)</f>
        <v>1741</v>
      </c>
      <c r="R87" s="79" t="s">
        <v>1</v>
      </c>
      <c r="S87" s="85" t="s">
        <v>24</v>
      </c>
    </row>
    <row r="88" spans="1:19" ht="15">
      <c r="A88" s="120"/>
      <c r="B88" s="121" t="s">
        <v>109</v>
      </c>
      <c r="C88" s="122"/>
      <c r="D88" s="123">
        <v>20446</v>
      </c>
      <c r="E88" s="123">
        <v>2534</v>
      </c>
      <c r="F88" s="123">
        <v>1528</v>
      </c>
      <c r="G88" s="123">
        <v>200</v>
      </c>
      <c r="H88" s="123">
        <v>-22</v>
      </c>
      <c r="I88" s="89">
        <v>24686</v>
      </c>
      <c r="J88" s="87"/>
      <c r="K88" s="49">
        <f>SUM(K82:K87)</f>
        <v>21240</v>
      </c>
      <c r="L88" s="49"/>
      <c r="M88" s="41"/>
      <c r="N88" s="49"/>
      <c r="O88" s="79"/>
      <c r="P88" s="79"/>
      <c r="Q88" s="84"/>
      <c r="R88" s="79"/>
      <c r="S88" s="85">
        <v>86.04</v>
      </c>
    </row>
    <row r="89" ht="12.75">
      <c r="J89" s="69"/>
    </row>
  </sheetData>
  <mergeCells count="2">
    <mergeCell ref="D2:N2"/>
    <mergeCell ref="L59:M59"/>
  </mergeCells>
  <printOptions/>
  <pageMargins left="0.9840277777777778" right="0" top="0.9840277777777778" bottom="0.9840277777777778" header="0.5118055555555556" footer="0.5118055555555556"/>
  <pageSetup horizontalDpi="300" verticalDpi="300" orientation="landscape" paperSize="9" scale="80" r:id="rId1"/>
  <rowBreaks count="3" manualBreakCount="3">
    <brk id="13" max="255" man="1"/>
    <brk id="34" max="255" man="1"/>
    <brk id="5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V191"/>
  <sheetViews>
    <sheetView view="pageBreakPreview" zoomScaleSheetLayoutView="100" workbookViewId="0" topLeftCell="A1">
      <selection activeCell="P121" sqref="P121"/>
    </sheetView>
  </sheetViews>
  <sheetFormatPr defaultColWidth="9.140625" defaultRowHeight="12.75"/>
  <cols>
    <col min="1" max="1" width="7.28125" style="5" customWidth="1"/>
    <col min="2" max="2" width="11.7109375" style="6" customWidth="1"/>
    <col min="3" max="3" width="38.00390625" style="7" customWidth="1"/>
    <col min="4" max="4" width="7.28125" style="7" customWidth="1"/>
    <col min="5" max="7" width="6.140625" style="7" customWidth="1"/>
    <col min="8" max="8" width="6.421875" style="7" customWidth="1"/>
    <col min="9" max="9" width="11.8515625" style="7" customWidth="1"/>
    <col min="10" max="10" width="12.28125" style="7" customWidth="1"/>
    <col min="11" max="11" width="5.00390625" style="7" customWidth="1"/>
    <col min="12" max="12" width="11.57421875" style="7" customWidth="1"/>
    <col min="13" max="13" width="11.00390625" style="7" customWidth="1"/>
    <col min="14" max="14" width="3.28125" style="5" customWidth="1"/>
    <col min="15" max="252" width="11.57421875" style="7" customWidth="1"/>
    <col min="253" max="16384" width="11.57421875" style="0" customWidth="1"/>
  </cols>
  <sheetData>
    <row r="1" spans="1:14" ht="21" customHeight="1">
      <c r="A1" s="50"/>
      <c r="B1" s="38" t="s">
        <v>1</v>
      </c>
      <c r="C1" s="51" t="s">
        <v>110</v>
      </c>
      <c r="D1" s="51"/>
      <c r="E1" s="51"/>
      <c r="F1" s="51"/>
      <c r="G1" s="51"/>
      <c r="H1" s="51"/>
      <c r="I1" s="51"/>
      <c r="J1" s="51"/>
      <c r="K1" s="52" t="s">
        <v>1</v>
      </c>
      <c r="L1" s="40"/>
      <c r="M1" s="40"/>
      <c r="N1" s="36">
        <v>1</v>
      </c>
    </row>
    <row r="2" spans="1:14" ht="45">
      <c r="A2" s="33" t="s">
        <v>111</v>
      </c>
      <c r="B2" s="34" t="s">
        <v>112</v>
      </c>
      <c r="C2" s="33" t="s">
        <v>113</v>
      </c>
      <c r="D2" s="33" t="s">
        <v>114</v>
      </c>
      <c r="E2" s="33" t="s">
        <v>115</v>
      </c>
      <c r="F2" s="33" t="s">
        <v>116</v>
      </c>
      <c r="G2" s="33" t="s">
        <v>117</v>
      </c>
      <c r="H2" s="33" t="s">
        <v>118</v>
      </c>
      <c r="I2" s="33" t="s">
        <v>13</v>
      </c>
      <c r="J2" s="33" t="s">
        <v>119</v>
      </c>
      <c r="K2" s="53" t="s">
        <v>1</v>
      </c>
      <c r="L2" s="40"/>
      <c r="M2" s="40"/>
      <c r="N2" s="36"/>
    </row>
    <row r="3" spans="1:14" ht="15">
      <c r="A3" s="36"/>
      <c r="B3" s="37"/>
      <c r="C3" s="38" t="s">
        <v>120</v>
      </c>
      <c r="D3" s="40"/>
      <c r="E3" s="40"/>
      <c r="F3" s="40"/>
      <c r="G3" s="40"/>
      <c r="H3" s="40"/>
      <c r="I3" s="40"/>
      <c r="J3" s="40"/>
      <c r="K3" s="40" t="s">
        <v>1</v>
      </c>
      <c r="L3" s="40"/>
      <c r="M3" s="40"/>
      <c r="N3" s="36"/>
    </row>
    <row r="4" spans="1:14" ht="14.25">
      <c r="A4" s="36">
        <v>1116</v>
      </c>
      <c r="B4" s="37">
        <v>611</v>
      </c>
      <c r="C4" s="40" t="s">
        <v>121</v>
      </c>
      <c r="D4" s="40">
        <v>2000</v>
      </c>
      <c r="E4" s="40"/>
      <c r="F4" s="40"/>
      <c r="G4" s="40">
        <v>-269</v>
      </c>
      <c r="H4" s="40"/>
      <c r="I4" s="40">
        <v>1731</v>
      </c>
      <c r="J4" s="40">
        <v>1731</v>
      </c>
      <c r="K4" s="54" t="s">
        <v>1</v>
      </c>
      <c r="L4" s="40"/>
      <c r="M4" s="40"/>
      <c r="N4" s="36"/>
    </row>
    <row r="5" spans="1:14" ht="14.25">
      <c r="A5" s="36"/>
      <c r="B5" s="37" t="s">
        <v>122</v>
      </c>
      <c r="C5" s="40" t="s">
        <v>123</v>
      </c>
      <c r="D5" s="40">
        <v>690</v>
      </c>
      <c r="E5" s="40"/>
      <c r="F5" s="40"/>
      <c r="G5" s="40"/>
      <c r="H5" s="40"/>
      <c r="I5" s="40">
        <v>690</v>
      </c>
      <c r="J5" s="40">
        <v>626</v>
      </c>
      <c r="K5" s="40"/>
      <c r="L5" s="40"/>
      <c r="M5" s="40" t="s">
        <v>1</v>
      </c>
      <c r="N5" s="36"/>
    </row>
    <row r="6" spans="1:14" ht="14.25">
      <c r="A6" s="36"/>
      <c r="B6" s="37" t="s">
        <v>124</v>
      </c>
      <c r="C6" s="40" t="s">
        <v>125</v>
      </c>
      <c r="D6" s="40">
        <v>250</v>
      </c>
      <c r="E6" s="40"/>
      <c r="F6" s="40"/>
      <c r="G6" s="40"/>
      <c r="H6" s="40"/>
      <c r="I6" s="40">
        <v>250</v>
      </c>
      <c r="J6" s="40">
        <v>172</v>
      </c>
      <c r="K6" s="40"/>
      <c r="L6" s="40"/>
      <c r="M6" s="40" t="s">
        <v>1</v>
      </c>
      <c r="N6" s="36"/>
    </row>
    <row r="7" spans="1:14" ht="14.25">
      <c r="A7" s="36"/>
      <c r="B7" s="37" t="s">
        <v>126</v>
      </c>
      <c r="C7" s="40" t="s">
        <v>127</v>
      </c>
      <c r="D7" s="40">
        <v>200</v>
      </c>
      <c r="E7" s="40"/>
      <c r="F7" s="40"/>
      <c r="G7" s="40"/>
      <c r="H7" s="40"/>
      <c r="I7" s="40">
        <v>200</v>
      </c>
      <c r="J7" s="39">
        <v>117</v>
      </c>
      <c r="K7" s="40" t="s">
        <v>1</v>
      </c>
      <c r="L7" s="40"/>
      <c r="M7" s="40" t="s">
        <v>1</v>
      </c>
      <c r="N7" s="36"/>
    </row>
    <row r="8" spans="1:14" ht="14.25">
      <c r="A8" s="36"/>
      <c r="B8" s="37" t="s">
        <v>128</v>
      </c>
      <c r="C8" s="40" t="s">
        <v>129</v>
      </c>
      <c r="D8" s="40"/>
      <c r="E8" s="37">
        <v>200</v>
      </c>
      <c r="F8" s="37"/>
      <c r="G8" s="37"/>
      <c r="H8" s="37"/>
      <c r="I8" s="37">
        <v>90</v>
      </c>
      <c r="J8" s="39">
        <v>91</v>
      </c>
      <c r="K8" s="40" t="s">
        <v>1</v>
      </c>
      <c r="L8" s="40"/>
      <c r="M8" s="40" t="s">
        <v>1</v>
      </c>
      <c r="N8" s="36"/>
    </row>
    <row r="9" spans="1:14" ht="14.25">
      <c r="A9" s="36"/>
      <c r="B9" s="37" t="s">
        <v>128</v>
      </c>
      <c r="C9" s="40" t="s">
        <v>130</v>
      </c>
      <c r="D9" s="40"/>
      <c r="E9" s="40"/>
      <c r="F9" s="40"/>
      <c r="G9" s="40"/>
      <c r="H9" s="40"/>
      <c r="I9" s="37">
        <v>110</v>
      </c>
      <c r="J9" s="39">
        <v>118</v>
      </c>
      <c r="K9" s="40" t="s">
        <v>1</v>
      </c>
      <c r="L9" s="40"/>
      <c r="M9" s="40" t="s">
        <v>131</v>
      </c>
      <c r="N9" s="36"/>
    </row>
    <row r="10" spans="1:14" ht="15">
      <c r="A10" s="36"/>
      <c r="B10" s="37">
        <v>633016</v>
      </c>
      <c r="C10" s="40" t="s">
        <v>132</v>
      </c>
      <c r="D10" s="40">
        <v>100</v>
      </c>
      <c r="E10" s="40">
        <v>-60</v>
      </c>
      <c r="F10" s="40">
        <v>125</v>
      </c>
      <c r="G10" s="44"/>
      <c r="H10" s="44"/>
      <c r="I10" s="39">
        <v>165</v>
      </c>
      <c r="J10" s="39">
        <v>176</v>
      </c>
      <c r="K10" s="40">
        <v>110</v>
      </c>
      <c r="L10" s="40"/>
      <c r="M10" s="40" t="s">
        <v>133</v>
      </c>
      <c r="N10" s="36"/>
    </row>
    <row r="11" spans="1:14" ht="14.25">
      <c r="A11" s="36"/>
      <c r="B11" s="37" t="s">
        <v>134</v>
      </c>
      <c r="C11" s="40" t="s">
        <v>135</v>
      </c>
      <c r="D11" s="40">
        <v>60</v>
      </c>
      <c r="E11" s="40"/>
      <c r="F11" s="40"/>
      <c r="G11" s="40"/>
      <c r="H11" s="40"/>
      <c r="I11" s="40">
        <v>60</v>
      </c>
      <c r="J11" s="39">
        <v>77</v>
      </c>
      <c r="K11" s="40">
        <v>25</v>
      </c>
      <c r="L11" s="40"/>
      <c r="M11" s="40" t="s">
        <v>136</v>
      </c>
      <c r="N11" s="36"/>
    </row>
    <row r="12" spans="1:14" ht="14.25">
      <c r="A12" s="36"/>
      <c r="B12" s="37" t="s">
        <v>137</v>
      </c>
      <c r="C12" s="40" t="s">
        <v>138</v>
      </c>
      <c r="D12" s="40">
        <v>100</v>
      </c>
      <c r="E12" s="40"/>
      <c r="F12" s="40"/>
      <c r="G12" s="40"/>
      <c r="H12" s="40"/>
      <c r="I12" s="40">
        <v>100</v>
      </c>
      <c r="J12" s="39">
        <v>51</v>
      </c>
      <c r="K12" s="40">
        <v>41</v>
      </c>
      <c r="L12" s="40"/>
      <c r="M12" s="40" t="s">
        <v>139</v>
      </c>
      <c r="N12" s="36"/>
    </row>
    <row r="13" spans="1:14" ht="15">
      <c r="A13" s="36"/>
      <c r="B13" s="37" t="s">
        <v>140</v>
      </c>
      <c r="C13" s="40" t="s">
        <v>141</v>
      </c>
      <c r="D13" s="40"/>
      <c r="E13" s="40">
        <v>100</v>
      </c>
      <c r="F13" s="40" t="s">
        <v>1</v>
      </c>
      <c r="G13" s="44" t="s">
        <v>1</v>
      </c>
      <c r="H13" s="44"/>
      <c r="I13" s="40">
        <v>100</v>
      </c>
      <c r="J13" s="39">
        <v>98</v>
      </c>
      <c r="K13" s="40" t="s">
        <v>1</v>
      </c>
      <c r="L13" s="40"/>
      <c r="M13" s="40"/>
      <c r="N13" s="36"/>
    </row>
    <row r="14" spans="1:14" ht="15">
      <c r="A14" s="36"/>
      <c r="B14" s="37" t="s">
        <v>142</v>
      </c>
      <c r="C14" s="40" t="s">
        <v>143</v>
      </c>
      <c r="D14" s="40"/>
      <c r="E14" s="40"/>
      <c r="F14" s="40"/>
      <c r="G14" s="44">
        <v>200</v>
      </c>
      <c r="H14" s="44"/>
      <c r="I14" s="44">
        <v>200</v>
      </c>
      <c r="J14" s="39">
        <v>95</v>
      </c>
      <c r="K14" s="40"/>
      <c r="L14" s="40"/>
      <c r="M14" s="40"/>
      <c r="N14" s="36"/>
    </row>
    <row r="15" spans="1:14" ht="14.25">
      <c r="A15" s="36"/>
      <c r="B15" s="37" t="s">
        <v>144</v>
      </c>
      <c r="C15" s="40" t="s">
        <v>145</v>
      </c>
      <c r="D15" s="37">
        <v>200</v>
      </c>
      <c r="E15" s="40"/>
      <c r="F15" s="40"/>
      <c r="G15" s="40"/>
      <c r="H15" s="40"/>
      <c r="I15" s="40">
        <v>50</v>
      </c>
      <c r="J15" s="40">
        <v>9</v>
      </c>
      <c r="K15" s="40" t="s">
        <v>1</v>
      </c>
      <c r="L15" s="40"/>
      <c r="M15" s="40"/>
      <c r="N15" s="36"/>
    </row>
    <row r="16" spans="1:14" ht="14.25">
      <c r="A16" s="36"/>
      <c r="B16" s="37" t="s">
        <v>144</v>
      </c>
      <c r="C16" s="40" t="s">
        <v>146</v>
      </c>
      <c r="D16" s="40"/>
      <c r="E16" s="40"/>
      <c r="F16" s="40"/>
      <c r="G16" s="40"/>
      <c r="H16" s="40"/>
      <c r="I16" s="40">
        <v>150</v>
      </c>
      <c r="J16" s="40">
        <v>130</v>
      </c>
      <c r="K16" s="39" t="s">
        <v>1</v>
      </c>
      <c r="L16" s="40"/>
      <c r="M16" s="40"/>
      <c r="N16" s="36"/>
    </row>
    <row r="17" spans="1:14" ht="14.25">
      <c r="A17" s="36"/>
      <c r="B17" s="37" t="s">
        <v>147</v>
      </c>
      <c r="C17" s="40" t="s">
        <v>148</v>
      </c>
      <c r="D17" s="40">
        <v>20</v>
      </c>
      <c r="E17" s="40"/>
      <c r="F17" s="40"/>
      <c r="G17" s="40"/>
      <c r="H17" s="40"/>
      <c r="I17" s="40">
        <v>20</v>
      </c>
      <c r="J17" s="40">
        <v>17</v>
      </c>
      <c r="K17" s="40"/>
      <c r="L17" s="40"/>
      <c r="M17" s="40"/>
      <c r="N17" s="36"/>
    </row>
    <row r="18" spans="1:14" ht="14.25">
      <c r="A18" s="36"/>
      <c r="B18" s="37" t="s">
        <v>149</v>
      </c>
      <c r="C18" s="40" t="s">
        <v>150</v>
      </c>
      <c r="D18" s="40">
        <v>5</v>
      </c>
      <c r="E18" s="40"/>
      <c r="F18" s="40"/>
      <c r="G18" s="40"/>
      <c r="H18" s="40"/>
      <c r="I18" s="40">
        <v>5</v>
      </c>
      <c r="J18" s="40">
        <v>5</v>
      </c>
      <c r="K18" s="40" t="s">
        <v>1</v>
      </c>
      <c r="L18" s="40"/>
      <c r="M18" s="40"/>
      <c r="N18" s="36"/>
    </row>
    <row r="19" spans="1:14" ht="14.25">
      <c r="A19" s="36"/>
      <c r="B19" s="37"/>
      <c r="C19" s="40" t="s">
        <v>47</v>
      </c>
      <c r="D19" s="40"/>
      <c r="E19" s="40"/>
      <c r="F19" s="40"/>
      <c r="G19" s="40"/>
      <c r="H19" s="40"/>
      <c r="I19" s="40">
        <f>SUM(I4:I18)</f>
        <v>3921</v>
      </c>
      <c r="J19" s="40">
        <f>SUM(J4:J18)</f>
        <v>3513</v>
      </c>
      <c r="K19" s="40" t="s">
        <v>1</v>
      </c>
      <c r="L19" s="40"/>
      <c r="M19" s="40" t="s">
        <v>151</v>
      </c>
      <c r="N19" s="36"/>
    </row>
    <row r="20" spans="1:14" ht="14.25">
      <c r="A20" s="36"/>
      <c r="B20" s="37"/>
      <c r="C20" s="40" t="s">
        <v>152</v>
      </c>
      <c r="D20" s="40" t="s">
        <v>1</v>
      </c>
      <c r="E20" s="40"/>
      <c r="F20" s="40"/>
      <c r="G20" s="40"/>
      <c r="H20" s="40"/>
      <c r="I20" s="40"/>
      <c r="J20" s="40"/>
      <c r="K20" s="40" t="s">
        <v>1</v>
      </c>
      <c r="L20" s="40"/>
      <c r="M20" s="40" t="s">
        <v>1</v>
      </c>
      <c r="N20" s="36"/>
    </row>
    <row r="21" spans="1:14" ht="14.25">
      <c r="A21" s="36">
        <v>112</v>
      </c>
      <c r="B21" s="37">
        <v>611</v>
      </c>
      <c r="C21" s="40" t="s">
        <v>121</v>
      </c>
      <c r="D21" s="40">
        <v>175</v>
      </c>
      <c r="E21" s="40" t="s">
        <v>1</v>
      </c>
      <c r="F21" s="40"/>
      <c r="G21" s="40"/>
      <c r="H21" s="40"/>
      <c r="I21" s="40">
        <v>175</v>
      </c>
      <c r="J21" s="40">
        <v>173</v>
      </c>
      <c r="K21" s="40" t="s">
        <v>1</v>
      </c>
      <c r="L21" s="40"/>
      <c r="M21" s="40" t="s">
        <v>1</v>
      </c>
      <c r="N21" s="36"/>
    </row>
    <row r="22" spans="1:14" ht="14.25">
      <c r="A22" s="36"/>
      <c r="B22" s="37" t="s">
        <v>122</v>
      </c>
      <c r="C22" s="40" t="s">
        <v>153</v>
      </c>
      <c r="D22" s="40">
        <v>60</v>
      </c>
      <c r="E22" s="40"/>
      <c r="F22" s="40"/>
      <c r="G22" s="40"/>
      <c r="H22" s="40"/>
      <c r="I22" s="40">
        <v>60</v>
      </c>
      <c r="J22" s="40">
        <v>60</v>
      </c>
      <c r="K22" s="40"/>
      <c r="L22" s="40"/>
      <c r="M22" s="40"/>
      <c r="N22" s="36"/>
    </row>
    <row r="23" spans="1:14" ht="14.25">
      <c r="A23" s="36"/>
      <c r="B23" s="37">
        <v>633003</v>
      </c>
      <c r="C23" s="40" t="s">
        <v>154</v>
      </c>
      <c r="D23" s="40">
        <v>5</v>
      </c>
      <c r="E23" s="40"/>
      <c r="F23" s="40"/>
      <c r="G23" s="40"/>
      <c r="H23" s="40"/>
      <c r="I23" s="40">
        <v>5</v>
      </c>
      <c r="J23" s="40">
        <v>3</v>
      </c>
      <c r="K23" s="40"/>
      <c r="L23" s="40"/>
      <c r="M23" s="40"/>
      <c r="N23" s="36"/>
    </row>
    <row r="24" spans="1:14" ht="14.25">
      <c r="A24" s="36"/>
      <c r="B24" s="37">
        <v>637005</v>
      </c>
      <c r="C24" s="40" t="s">
        <v>155</v>
      </c>
      <c r="D24" s="40">
        <v>15</v>
      </c>
      <c r="E24" s="40">
        <v>60</v>
      </c>
      <c r="F24" s="40"/>
      <c r="G24" s="40"/>
      <c r="H24" s="40"/>
      <c r="I24" s="40">
        <v>75</v>
      </c>
      <c r="J24" s="40">
        <v>96</v>
      </c>
      <c r="K24" s="40"/>
      <c r="L24" s="40"/>
      <c r="M24" s="40"/>
      <c r="N24" s="36"/>
    </row>
    <row r="25" spans="1:14" ht="14.25">
      <c r="A25" s="36"/>
      <c r="B25" s="37" t="s">
        <v>156</v>
      </c>
      <c r="C25" s="37" t="s">
        <v>157</v>
      </c>
      <c r="D25" s="40">
        <v>45</v>
      </c>
      <c r="E25" s="40"/>
      <c r="F25" s="40"/>
      <c r="G25" s="40"/>
      <c r="H25" s="40"/>
      <c r="I25" s="40">
        <v>45</v>
      </c>
      <c r="J25" s="40">
        <v>43</v>
      </c>
      <c r="K25" s="40"/>
      <c r="L25" s="40"/>
      <c r="M25" s="40"/>
      <c r="N25" s="36"/>
    </row>
    <row r="26" spans="1:14" ht="14.25">
      <c r="A26" s="36"/>
      <c r="B26" s="37">
        <v>637026</v>
      </c>
      <c r="C26" s="40" t="s">
        <v>158</v>
      </c>
      <c r="D26" s="40">
        <v>100</v>
      </c>
      <c r="E26" s="40"/>
      <c r="F26" s="40"/>
      <c r="G26" s="40"/>
      <c r="H26" s="40"/>
      <c r="I26" s="40">
        <v>100</v>
      </c>
      <c r="J26" s="40">
        <v>106</v>
      </c>
      <c r="K26" s="40"/>
      <c r="L26" s="40"/>
      <c r="M26" s="40"/>
      <c r="N26" s="36"/>
    </row>
    <row r="27" spans="1:14" ht="14.25">
      <c r="A27" s="36"/>
      <c r="B27" s="37"/>
      <c r="C27" s="40" t="s">
        <v>47</v>
      </c>
      <c r="D27" s="40">
        <v>400</v>
      </c>
      <c r="E27" s="40">
        <v>60</v>
      </c>
      <c r="F27" s="40"/>
      <c r="G27" s="40"/>
      <c r="H27" s="40"/>
      <c r="I27" s="40">
        <v>460</v>
      </c>
      <c r="J27" s="40">
        <v>481</v>
      </c>
      <c r="K27" s="40"/>
      <c r="L27" s="40"/>
      <c r="M27" s="40"/>
      <c r="N27" s="36"/>
    </row>
    <row r="28" spans="1:14" ht="15">
      <c r="A28" s="36"/>
      <c r="B28" s="37"/>
      <c r="C28" s="48" t="s">
        <v>47</v>
      </c>
      <c r="D28" s="55">
        <v>4025</v>
      </c>
      <c r="E28" s="55">
        <v>300</v>
      </c>
      <c r="F28" s="55">
        <v>125</v>
      </c>
      <c r="G28" s="55">
        <v>-69</v>
      </c>
      <c r="H28" s="55"/>
      <c r="I28" s="44">
        <v>4381</v>
      </c>
      <c r="J28" s="44">
        <v>3994</v>
      </c>
      <c r="K28" s="44" t="s">
        <v>1</v>
      </c>
      <c r="L28" s="40"/>
      <c r="M28" s="40" t="s">
        <v>1</v>
      </c>
      <c r="N28" s="36"/>
    </row>
    <row r="29" spans="1:14" ht="15">
      <c r="A29" s="36"/>
      <c r="B29" s="37"/>
      <c r="C29" s="48"/>
      <c r="D29" s="55"/>
      <c r="E29" s="55"/>
      <c r="F29" s="55"/>
      <c r="G29" s="55"/>
      <c r="H29" s="55"/>
      <c r="I29" s="44"/>
      <c r="J29" s="44"/>
      <c r="K29" s="44"/>
      <c r="L29" s="40"/>
      <c r="M29" s="40"/>
      <c r="N29" s="36"/>
    </row>
    <row r="30" spans="1:14" ht="12.75" customHeight="1">
      <c r="A30" s="56" t="s">
        <v>111</v>
      </c>
      <c r="B30" s="56" t="s">
        <v>112</v>
      </c>
      <c r="C30" s="57" t="s">
        <v>113</v>
      </c>
      <c r="D30" s="33" t="s">
        <v>1</v>
      </c>
      <c r="E30" s="33"/>
      <c r="F30" s="33"/>
      <c r="G30" s="33"/>
      <c r="H30" s="33"/>
      <c r="I30" s="33" t="s">
        <v>1</v>
      </c>
      <c r="J30" s="33"/>
      <c r="K30" s="58"/>
      <c r="L30" s="40"/>
      <c r="M30" s="40" t="s">
        <v>1</v>
      </c>
      <c r="N30" s="36">
        <v>2</v>
      </c>
    </row>
    <row r="31" spans="1:14" ht="45.75" customHeight="1">
      <c r="A31" s="56"/>
      <c r="B31" s="56"/>
      <c r="C31" s="57"/>
      <c r="D31" s="33" t="s">
        <v>114</v>
      </c>
      <c r="E31" s="33" t="s">
        <v>115</v>
      </c>
      <c r="F31" s="33" t="s">
        <v>116</v>
      </c>
      <c r="G31" s="33" t="s">
        <v>117</v>
      </c>
      <c r="H31" s="33" t="s">
        <v>118</v>
      </c>
      <c r="I31" s="33" t="s">
        <v>13</v>
      </c>
      <c r="J31" s="33" t="s">
        <v>119</v>
      </c>
      <c r="K31" s="53"/>
      <c r="L31" s="40"/>
      <c r="M31" s="40" t="s">
        <v>1</v>
      </c>
      <c r="N31" s="36" t="s">
        <v>1</v>
      </c>
    </row>
    <row r="32" spans="1:14" ht="15">
      <c r="A32" s="36">
        <v>133</v>
      </c>
      <c r="B32" s="37"/>
      <c r="C32" s="48" t="s">
        <v>159</v>
      </c>
      <c r="D32" s="44">
        <v>95</v>
      </c>
      <c r="E32" s="44" t="s">
        <v>1</v>
      </c>
      <c r="F32" s="44">
        <v>2</v>
      </c>
      <c r="G32" s="44"/>
      <c r="H32" s="44"/>
      <c r="I32" s="44">
        <v>97</v>
      </c>
      <c r="J32" s="44">
        <v>131</v>
      </c>
      <c r="K32" s="44"/>
      <c r="L32" s="40"/>
      <c r="M32" s="40"/>
      <c r="N32" s="36"/>
    </row>
    <row r="33" spans="1:14" ht="15">
      <c r="A33" s="36"/>
      <c r="B33" s="37"/>
      <c r="C33" s="48" t="s">
        <v>160</v>
      </c>
      <c r="D33" s="44"/>
      <c r="E33" s="44"/>
      <c r="F33" s="44">
        <v>6</v>
      </c>
      <c r="G33" s="44"/>
      <c r="H33" s="44"/>
      <c r="I33" s="44">
        <v>6</v>
      </c>
      <c r="J33" s="44">
        <v>6</v>
      </c>
      <c r="K33" s="44"/>
      <c r="L33" s="40"/>
      <c r="M33" s="40"/>
      <c r="N33" s="36"/>
    </row>
    <row r="34" spans="1:14" ht="15">
      <c r="A34" s="36">
        <v>320</v>
      </c>
      <c r="B34" s="37" t="s">
        <v>140</v>
      </c>
      <c r="C34" s="48" t="s">
        <v>161</v>
      </c>
      <c r="D34" s="44">
        <v>40</v>
      </c>
      <c r="E34" s="44" t="s">
        <v>1</v>
      </c>
      <c r="F34" s="44"/>
      <c r="G34" s="44"/>
      <c r="H34" s="44"/>
      <c r="I34" s="44">
        <v>40</v>
      </c>
      <c r="J34" s="44">
        <v>38</v>
      </c>
      <c r="K34" s="44" t="s">
        <v>1</v>
      </c>
      <c r="L34" s="40"/>
      <c r="M34" s="40" t="s">
        <v>1</v>
      </c>
      <c r="N34" s="36"/>
    </row>
    <row r="35" spans="1:14" ht="15">
      <c r="A35" s="36"/>
      <c r="B35" s="37"/>
      <c r="C35" s="48" t="s">
        <v>162</v>
      </c>
      <c r="D35" s="44"/>
      <c r="E35" s="44"/>
      <c r="F35" s="44"/>
      <c r="G35" s="44"/>
      <c r="H35" s="44"/>
      <c r="I35" s="44"/>
      <c r="J35" s="44"/>
      <c r="K35" s="44"/>
      <c r="L35" s="40"/>
      <c r="M35" s="40"/>
      <c r="N35" s="36"/>
    </row>
    <row r="36" spans="1:14" ht="15">
      <c r="A36" s="36">
        <v>451</v>
      </c>
      <c r="B36" s="37" t="s">
        <v>137</v>
      </c>
      <c r="C36" s="48" t="s">
        <v>163</v>
      </c>
      <c r="D36" s="40">
        <v>150</v>
      </c>
      <c r="E36" s="40"/>
      <c r="F36" s="40"/>
      <c r="G36" s="40"/>
      <c r="H36" s="40"/>
      <c r="I36" s="40">
        <v>150</v>
      </c>
      <c r="J36" s="40">
        <v>71</v>
      </c>
      <c r="K36" s="40"/>
      <c r="L36" s="40"/>
      <c r="M36" s="40"/>
      <c r="N36" s="36"/>
    </row>
    <row r="37" spans="1:14" ht="15">
      <c r="A37" s="36"/>
      <c r="B37" s="37" t="s">
        <v>137</v>
      </c>
      <c r="C37" s="48" t="s">
        <v>164</v>
      </c>
      <c r="D37" s="40">
        <v>170</v>
      </c>
      <c r="E37" s="40"/>
      <c r="F37" s="40"/>
      <c r="G37" s="40"/>
      <c r="H37" s="40"/>
      <c r="I37" s="40">
        <v>170</v>
      </c>
      <c r="J37" s="40">
        <v>124</v>
      </c>
      <c r="K37" s="40"/>
      <c r="L37" s="40"/>
      <c r="M37" s="40"/>
      <c r="N37" s="36"/>
    </row>
    <row r="38" spans="1:14" ht="15">
      <c r="A38" s="36"/>
      <c r="B38" s="37"/>
      <c r="C38" s="48" t="s">
        <v>47</v>
      </c>
      <c r="D38" s="44">
        <v>320</v>
      </c>
      <c r="E38" s="44"/>
      <c r="F38" s="44"/>
      <c r="G38" s="44"/>
      <c r="H38" s="44"/>
      <c r="I38" s="44">
        <v>320</v>
      </c>
      <c r="J38" s="44">
        <f>SUM(J36:J37)</f>
        <v>195</v>
      </c>
      <c r="K38" s="44"/>
      <c r="L38" s="40"/>
      <c r="M38" s="40" t="s">
        <v>1</v>
      </c>
      <c r="N38" s="36"/>
    </row>
    <row r="39" spans="1:14" ht="15">
      <c r="A39" s="36"/>
      <c r="B39" s="37"/>
      <c r="C39" s="48"/>
      <c r="D39" s="44"/>
      <c r="E39" s="44"/>
      <c r="F39" s="44"/>
      <c r="G39" s="44"/>
      <c r="H39" s="44"/>
      <c r="I39" s="44"/>
      <c r="J39" s="44"/>
      <c r="K39" s="44"/>
      <c r="L39" s="40"/>
      <c r="M39" s="40"/>
      <c r="N39" s="36"/>
    </row>
    <row r="40" spans="1:14" ht="15">
      <c r="A40" s="36">
        <v>510</v>
      </c>
      <c r="B40" s="37">
        <v>632016</v>
      </c>
      <c r="C40" s="48" t="s">
        <v>165</v>
      </c>
      <c r="D40" s="44">
        <v>650</v>
      </c>
      <c r="E40" s="44"/>
      <c r="F40" s="44"/>
      <c r="G40" s="44"/>
      <c r="H40" s="44"/>
      <c r="I40" s="44">
        <v>650</v>
      </c>
      <c r="J40" s="44">
        <v>623</v>
      </c>
      <c r="K40" s="44"/>
      <c r="L40" s="40"/>
      <c r="M40" s="40" t="s">
        <v>1</v>
      </c>
      <c r="N40" s="36"/>
    </row>
    <row r="41" spans="1:14" ht="15">
      <c r="A41" s="36"/>
      <c r="B41" s="37"/>
      <c r="C41" s="48" t="s">
        <v>166</v>
      </c>
      <c r="D41" s="44">
        <v>100</v>
      </c>
      <c r="E41" s="44"/>
      <c r="F41" s="44"/>
      <c r="G41" s="44"/>
      <c r="H41" s="44"/>
      <c r="I41" s="44">
        <v>100</v>
      </c>
      <c r="J41" s="44">
        <v>99</v>
      </c>
      <c r="K41" s="44" t="s">
        <v>1</v>
      </c>
      <c r="L41" s="40"/>
      <c r="M41" s="40" t="s">
        <v>1</v>
      </c>
      <c r="N41" s="36"/>
    </row>
    <row r="42" spans="1:14" ht="14.25">
      <c r="A42" s="40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 t="s">
        <v>1</v>
      </c>
      <c r="N42" s="36"/>
    </row>
    <row r="43" spans="1:14" ht="15">
      <c r="A43" s="59">
        <v>610</v>
      </c>
      <c r="B43" s="33"/>
      <c r="C43" s="48" t="s">
        <v>167</v>
      </c>
      <c r="D43" s="58">
        <v>160</v>
      </c>
      <c r="E43" s="58"/>
      <c r="F43" s="58"/>
      <c r="G43" s="58"/>
      <c r="H43" s="58">
        <v>2</v>
      </c>
      <c r="I43" s="58">
        <v>162</v>
      </c>
      <c r="J43" s="58">
        <v>150</v>
      </c>
      <c r="K43" s="59"/>
      <c r="L43" s="40"/>
      <c r="M43" s="40" t="s">
        <v>1</v>
      </c>
      <c r="N43" s="36"/>
    </row>
    <row r="44" spans="1:14" ht="15">
      <c r="A44" s="33"/>
      <c r="B44" s="33"/>
      <c r="C44" s="48"/>
      <c r="D44" s="58"/>
      <c r="E44" s="58"/>
      <c r="F44" s="58"/>
      <c r="G44" s="58"/>
      <c r="H44" s="58"/>
      <c r="I44" s="58"/>
      <c r="J44" s="58"/>
      <c r="K44" s="59"/>
      <c r="L44" s="40"/>
      <c r="M44" s="40"/>
      <c r="N44" s="36"/>
    </row>
    <row r="45" spans="1:14" ht="15">
      <c r="A45" s="33"/>
      <c r="B45" s="33"/>
      <c r="C45" s="48" t="s">
        <v>168</v>
      </c>
      <c r="D45" s="58">
        <v>50</v>
      </c>
      <c r="E45" s="58"/>
      <c r="F45" s="58"/>
      <c r="G45" s="58"/>
      <c r="H45" s="58"/>
      <c r="I45" s="58">
        <v>50</v>
      </c>
      <c r="J45" s="58">
        <v>90</v>
      </c>
      <c r="K45" s="59"/>
      <c r="L45" s="40"/>
      <c r="M45" s="40"/>
      <c r="N45" s="36"/>
    </row>
    <row r="46" spans="1:14" ht="14.25" customHeight="1">
      <c r="A46" s="33"/>
      <c r="B46" s="33"/>
      <c r="C46" s="34" t="s">
        <v>169</v>
      </c>
      <c r="D46" s="58" t="s">
        <v>1</v>
      </c>
      <c r="E46" s="58"/>
      <c r="F46" s="58"/>
      <c r="G46" s="58"/>
      <c r="H46" s="58"/>
      <c r="I46" s="33"/>
      <c r="J46" s="33"/>
      <c r="K46" s="33"/>
      <c r="L46" s="40"/>
      <c r="M46" s="40"/>
      <c r="N46" s="36"/>
    </row>
    <row r="47" spans="1:14" ht="15">
      <c r="A47" s="39">
        <v>620</v>
      </c>
      <c r="B47" s="37">
        <v>611</v>
      </c>
      <c r="C47" s="37" t="s">
        <v>170</v>
      </c>
      <c r="D47" s="40">
        <v>140</v>
      </c>
      <c r="E47" s="40"/>
      <c r="F47" s="40"/>
      <c r="G47" s="40"/>
      <c r="H47" s="40"/>
      <c r="I47" s="40">
        <v>140</v>
      </c>
      <c r="J47" s="40">
        <v>90</v>
      </c>
      <c r="K47" s="40"/>
      <c r="L47" s="40"/>
      <c r="M47" s="40"/>
      <c r="N47" s="38"/>
    </row>
    <row r="48" spans="1:14" ht="15">
      <c r="A48" s="36"/>
      <c r="B48" s="37" t="s">
        <v>171</v>
      </c>
      <c r="C48" s="40" t="s">
        <v>172</v>
      </c>
      <c r="D48" s="40">
        <v>50</v>
      </c>
      <c r="E48" s="40"/>
      <c r="F48" s="40"/>
      <c r="G48" s="40"/>
      <c r="H48" s="40"/>
      <c r="I48" s="40">
        <v>50</v>
      </c>
      <c r="J48" s="40">
        <v>28</v>
      </c>
      <c r="K48" s="40"/>
      <c r="L48" s="40"/>
      <c r="M48" s="44"/>
      <c r="N48" s="36"/>
    </row>
    <row r="49" spans="1:14" ht="14.25">
      <c r="A49" s="36"/>
      <c r="B49" s="37" t="s">
        <v>173</v>
      </c>
      <c r="C49" s="37" t="s">
        <v>174</v>
      </c>
      <c r="D49" s="40">
        <v>60</v>
      </c>
      <c r="E49" s="40"/>
      <c r="F49" s="40"/>
      <c r="G49" s="40"/>
      <c r="H49" s="40"/>
      <c r="I49" s="40">
        <v>60</v>
      </c>
      <c r="J49" s="40">
        <v>61</v>
      </c>
      <c r="K49" s="40"/>
      <c r="L49" s="40"/>
      <c r="M49" s="40"/>
      <c r="N49" s="36"/>
    </row>
    <row r="50" spans="1:14" ht="15">
      <c r="A50" s="36"/>
      <c r="B50" s="37"/>
      <c r="C50" s="48" t="s">
        <v>175</v>
      </c>
      <c r="D50" s="44">
        <f>SUM(D47:D49)</f>
        <v>250</v>
      </c>
      <c r="E50" s="44"/>
      <c r="F50" s="44"/>
      <c r="G50" s="44"/>
      <c r="H50" s="44"/>
      <c r="I50" s="44">
        <f>SUM(I47:I49)</f>
        <v>250</v>
      </c>
      <c r="J50" s="44">
        <f>SUM(J47:J49)</f>
        <v>179</v>
      </c>
      <c r="K50" s="40"/>
      <c r="L50" s="40"/>
      <c r="M50" s="40" t="s">
        <v>1</v>
      </c>
      <c r="N50" s="36"/>
    </row>
    <row r="51" spans="1:14" ht="15">
      <c r="A51" s="36">
        <v>620</v>
      </c>
      <c r="B51" s="37"/>
      <c r="C51" s="48" t="s">
        <v>176</v>
      </c>
      <c r="D51" s="44"/>
      <c r="E51" s="44"/>
      <c r="F51" s="44"/>
      <c r="G51" s="44"/>
      <c r="H51" s="44"/>
      <c r="I51" s="44"/>
      <c r="J51" s="44"/>
      <c r="K51" s="40"/>
      <c r="L51" s="40"/>
      <c r="M51" s="40"/>
      <c r="N51" s="36"/>
    </row>
    <row r="52" spans="1:14" ht="15">
      <c r="A52" s="36"/>
      <c r="B52" s="37"/>
      <c r="C52" s="48" t="s">
        <v>177</v>
      </c>
      <c r="D52" s="44"/>
      <c r="E52" s="44"/>
      <c r="F52" s="44"/>
      <c r="G52" s="44">
        <v>23</v>
      </c>
      <c r="H52" s="44"/>
      <c r="I52" s="44">
        <v>23</v>
      </c>
      <c r="J52" s="40">
        <v>20</v>
      </c>
      <c r="K52" s="40"/>
      <c r="L52" s="40"/>
      <c r="M52" s="40" t="s">
        <v>1</v>
      </c>
      <c r="N52" s="36"/>
    </row>
    <row r="53" spans="1:14" ht="15">
      <c r="A53" s="38"/>
      <c r="B53" s="37"/>
      <c r="C53" s="48" t="s">
        <v>178</v>
      </c>
      <c r="D53" s="40" t="s">
        <v>1</v>
      </c>
      <c r="E53" s="40"/>
      <c r="F53" s="40"/>
      <c r="G53" s="44">
        <v>72</v>
      </c>
      <c r="H53" s="44"/>
      <c r="I53" s="44">
        <v>72</v>
      </c>
      <c r="J53" s="40">
        <v>72</v>
      </c>
      <c r="K53" s="40"/>
      <c r="L53" s="40"/>
      <c r="M53" s="40"/>
      <c r="N53" s="36"/>
    </row>
    <row r="54" spans="1:14" ht="15">
      <c r="A54" s="38"/>
      <c r="B54" s="37"/>
      <c r="C54" s="48" t="s">
        <v>179</v>
      </c>
      <c r="D54" s="40"/>
      <c r="E54" s="40"/>
      <c r="F54" s="40"/>
      <c r="G54" s="44">
        <v>9</v>
      </c>
      <c r="H54" s="44"/>
      <c r="I54" s="44">
        <v>9</v>
      </c>
      <c r="J54" s="40">
        <v>9</v>
      </c>
      <c r="K54" s="40"/>
      <c r="L54" s="40"/>
      <c r="M54" s="40"/>
      <c r="N54" s="36"/>
    </row>
    <row r="55" spans="1:14" ht="15">
      <c r="A55" s="38"/>
      <c r="B55" s="37"/>
      <c r="C55" s="48" t="s">
        <v>47</v>
      </c>
      <c r="D55" s="40"/>
      <c r="E55" s="40"/>
      <c r="F55" s="40"/>
      <c r="G55" s="40"/>
      <c r="H55" s="40"/>
      <c r="I55" s="40">
        <f>SUM(I52:I54)</f>
        <v>104</v>
      </c>
      <c r="J55" s="44">
        <v>101</v>
      </c>
      <c r="K55" s="40"/>
      <c r="L55" s="40"/>
      <c r="M55" s="40"/>
      <c r="N55" s="38"/>
    </row>
    <row r="56" spans="1:14" ht="15">
      <c r="A56" s="38"/>
      <c r="B56" s="37"/>
      <c r="C56" s="48"/>
      <c r="D56" s="40"/>
      <c r="E56" s="40"/>
      <c r="F56" s="40"/>
      <c r="G56" s="40"/>
      <c r="H56" s="40"/>
      <c r="I56" s="40"/>
      <c r="J56" s="44"/>
      <c r="K56" s="40"/>
      <c r="L56" s="40"/>
      <c r="M56" s="40"/>
      <c r="N56" s="36"/>
    </row>
    <row r="57" spans="1:14" ht="15">
      <c r="A57" s="39">
        <v>640</v>
      </c>
      <c r="B57" s="37"/>
      <c r="C57" s="48" t="s">
        <v>180</v>
      </c>
      <c r="D57" s="44">
        <v>250</v>
      </c>
      <c r="E57" s="44"/>
      <c r="F57" s="44"/>
      <c r="G57" s="44"/>
      <c r="H57" s="44"/>
      <c r="I57" s="44">
        <v>250</v>
      </c>
      <c r="J57" s="44">
        <v>243</v>
      </c>
      <c r="K57" s="44"/>
      <c r="L57" s="40"/>
      <c r="M57" s="40" t="s">
        <v>1</v>
      </c>
      <c r="N57" s="36"/>
    </row>
    <row r="58" spans="1:14" ht="15">
      <c r="A58" s="39">
        <v>760</v>
      </c>
      <c r="B58" s="37"/>
      <c r="C58" s="48" t="s">
        <v>181</v>
      </c>
      <c r="D58" s="44">
        <v>30</v>
      </c>
      <c r="E58" s="44"/>
      <c r="F58" s="44"/>
      <c r="G58" s="44"/>
      <c r="H58" s="44"/>
      <c r="I58" s="44">
        <v>30</v>
      </c>
      <c r="J58" s="44"/>
      <c r="K58" s="40"/>
      <c r="L58" s="40"/>
      <c r="M58" s="40" t="s">
        <v>1</v>
      </c>
      <c r="N58" s="36"/>
    </row>
    <row r="59" spans="1:14" ht="15">
      <c r="A59" s="39">
        <v>810</v>
      </c>
      <c r="B59" s="37"/>
      <c r="C59" s="48" t="s">
        <v>182</v>
      </c>
      <c r="D59" s="44"/>
      <c r="E59" s="44"/>
      <c r="F59" s="44"/>
      <c r="G59" s="44"/>
      <c r="H59" s="44"/>
      <c r="I59" s="40"/>
      <c r="J59" s="40"/>
      <c r="K59" s="40"/>
      <c r="L59" s="40"/>
      <c r="M59" s="40" t="s">
        <v>1</v>
      </c>
      <c r="N59" s="36"/>
    </row>
    <row r="60" spans="1:14" ht="15">
      <c r="A60" s="36"/>
      <c r="B60" s="37"/>
      <c r="C60" s="37" t="s">
        <v>183</v>
      </c>
      <c r="D60" s="44">
        <v>350</v>
      </c>
      <c r="E60" s="44"/>
      <c r="F60" s="44"/>
      <c r="G60" s="44"/>
      <c r="H60" s="44"/>
      <c r="I60" s="44">
        <v>350</v>
      </c>
      <c r="J60" s="60">
        <v>350</v>
      </c>
      <c r="K60" s="44"/>
      <c r="L60" s="40"/>
      <c r="M60" s="40" t="s">
        <v>1</v>
      </c>
      <c r="N60" s="36"/>
    </row>
    <row r="61" spans="1:14" ht="15">
      <c r="A61" s="36"/>
      <c r="B61" s="37"/>
      <c r="C61" s="37" t="s">
        <v>184</v>
      </c>
      <c r="D61" s="44">
        <v>60</v>
      </c>
      <c r="E61" s="44"/>
      <c r="F61" s="44"/>
      <c r="G61" s="44"/>
      <c r="H61" s="44"/>
      <c r="I61" s="44">
        <v>60</v>
      </c>
      <c r="J61" s="44">
        <v>33</v>
      </c>
      <c r="K61" s="40"/>
      <c r="L61" s="40"/>
      <c r="M61" s="40" t="s">
        <v>1</v>
      </c>
      <c r="N61" s="36"/>
    </row>
    <row r="62" spans="1:14" ht="15">
      <c r="A62" s="36"/>
      <c r="B62" s="37"/>
      <c r="C62" s="37" t="s">
        <v>185</v>
      </c>
      <c r="D62" s="44"/>
      <c r="E62" s="44"/>
      <c r="F62" s="44"/>
      <c r="G62" s="44"/>
      <c r="H62" s="44"/>
      <c r="I62" s="44" t="s">
        <v>1</v>
      </c>
      <c r="J62" s="44">
        <v>1</v>
      </c>
      <c r="K62" s="44"/>
      <c r="L62" s="40"/>
      <c r="M62" s="40"/>
      <c r="N62" s="36"/>
    </row>
    <row r="63" spans="1:14" ht="15">
      <c r="A63" s="39">
        <v>8205</v>
      </c>
      <c r="B63" s="37"/>
      <c r="C63" s="48" t="s">
        <v>186</v>
      </c>
      <c r="D63" s="44"/>
      <c r="E63" s="44"/>
      <c r="F63" s="44"/>
      <c r="G63" s="44"/>
      <c r="H63" s="44"/>
      <c r="I63" s="40"/>
      <c r="J63" s="40"/>
      <c r="K63" s="40"/>
      <c r="L63" s="40"/>
      <c r="M63" s="40"/>
      <c r="N63" s="36"/>
    </row>
    <row r="64" spans="1:14" ht="14.25">
      <c r="A64" s="36"/>
      <c r="B64" s="37"/>
      <c r="C64" s="37" t="s">
        <v>187</v>
      </c>
      <c r="D64" s="40">
        <v>131</v>
      </c>
      <c r="E64" s="40"/>
      <c r="F64" s="40"/>
      <c r="G64" s="40"/>
      <c r="H64" s="40"/>
      <c r="I64" s="40">
        <v>131</v>
      </c>
      <c r="J64" s="40">
        <v>131</v>
      </c>
      <c r="K64" s="40"/>
      <c r="L64" s="40"/>
      <c r="M64" s="40"/>
      <c r="N64" s="36"/>
    </row>
    <row r="65" spans="1:14" ht="14.25">
      <c r="A65" s="36"/>
      <c r="B65" s="37"/>
      <c r="C65" s="37" t="s">
        <v>188</v>
      </c>
      <c r="D65" s="40">
        <v>45</v>
      </c>
      <c r="E65" s="40"/>
      <c r="F65" s="40"/>
      <c r="G65" s="40"/>
      <c r="H65" s="40"/>
      <c r="I65" s="40">
        <v>45</v>
      </c>
      <c r="J65" s="40">
        <v>49</v>
      </c>
      <c r="K65" s="40"/>
      <c r="L65" s="40"/>
      <c r="M65" s="40"/>
      <c r="N65" s="36"/>
    </row>
    <row r="66" spans="1:14" ht="15">
      <c r="A66" s="36"/>
      <c r="B66" s="37"/>
      <c r="C66" s="37" t="s">
        <v>189</v>
      </c>
      <c r="D66" s="40">
        <v>25</v>
      </c>
      <c r="E66" s="40"/>
      <c r="F66" s="44">
        <v>20</v>
      </c>
      <c r="G66" s="44"/>
      <c r="H66" s="44"/>
      <c r="I66" s="40">
        <v>45</v>
      </c>
      <c r="J66" s="40">
        <v>45</v>
      </c>
      <c r="K66" s="40"/>
      <c r="L66" s="40"/>
      <c r="M66" s="40"/>
      <c r="N66" s="36"/>
    </row>
    <row r="67" spans="1:14" ht="14.25">
      <c r="A67" s="36"/>
      <c r="B67" s="37"/>
      <c r="C67" s="37" t="s">
        <v>190</v>
      </c>
      <c r="D67" s="40">
        <v>5</v>
      </c>
      <c r="E67" s="40"/>
      <c r="F67" s="40"/>
      <c r="G67" s="40"/>
      <c r="H67" s="40"/>
      <c r="I67" s="40">
        <v>5</v>
      </c>
      <c r="J67" s="40">
        <v>5</v>
      </c>
      <c r="K67" s="40"/>
      <c r="L67" s="40"/>
      <c r="M67" s="40"/>
      <c r="N67" s="36"/>
    </row>
    <row r="68" spans="1:14" ht="15">
      <c r="A68" s="38"/>
      <c r="B68" s="37"/>
      <c r="C68" s="48" t="s">
        <v>47</v>
      </c>
      <c r="D68" s="44">
        <f>SUM(D64:D67)</f>
        <v>206</v>
      </c>
      <c r="E68" s="44"/>
      <c r="F68" s="44"/>
      <c r="G68" s="44"/>
      <c r="H68" s="44"/>
      <c r="I68" s="44">
        <f>SUM(I64:I67)</f>
        <v>226</v>
      </c>
      <c r="J68" s="44">
        <f>SUM(J64:J67)</f>
        <v>230</v>
      </c>
      <c r="K68" s="44"/>
      <c r="L68" s="40"/>
      <c r="M68" s="40" t="s">
        <v>1</v>
      </c>
      <c r="N68" s="36"/>
    </row>
    <row r="69" spans="1:14" ht="15">
      <c r="A69" s="38"/>
      <c r="B69" s="37"/>
      <c r="C69" s="48" t="s">
        <v>191</v>
      </c>
      <c r="D69" s="44">
        <v>2561</v>
      </c>
      <c r="E69" s="44"/>
      <c r="F69" s="44">
        <f>SUM(F32:F68)</f>
        <v>28</v>
      </c>
      <c r="G69" s="44">
        <f>SUM(G32:G68)</f>
        <v>104</v>
      </c>
      <c r="H69" s="44">
        <f>SUM(H43:H68)</f>
        <v>2</v>
      </c>
      <c r="I69" s="44">
        <v>2695</v>
      </c>
      <c r="J69" s="44">
        <v>2099</v>
      </c>
      <c r="K69" s="44"/>
      <c r="L69" s="40"/>
      <c r="M69" s="40"/>
      <c r="N69" s="36"/>
    </row>
    <row r="70" spans="1:14" ht="45">
      <c r="A70" s="33"/>
      <c r="B70" s="33"/>
      <c r="C70" s="38"/>
      <c r="D70" s="33" t="s">
        <v>114</v>
      </c>
      <c r="E70" s="33" t="s">
        <v>115</v>
      </c>
      <c r="F70" s="33" t="s">
        <v>116</v>
      </c>
      <c r="G70" s="33" t="s">
        <v>117</v>
      </c>
      <c r="H70" s="33" t="s">
        <v>118</v>
      </c>
      <c r="I70" s="33" t="s">
        <v>13</v>
      </c>
      <c r="J70" s="33" t="s">
        <v>119</v>
      </c>
      <c r="K70" s="53" t="s">
        <v>1</v>
      </c>
      <c r="L70" s="40"/>
      <c r="M70" s="40" t="s">
        <v>1</v>
      </c>
      <c r="N70" s="36" t="s">
        <v>50</v>
      </c>
    </row>
    <row r="71" spans="1:14" ht="15">
      <c r="A71" s="39">
        <v>9209</v>
      </c>
      <c r="B71" s="37"/>
      <c r="C71" s="48" t="s">
        <v>192</v>
      </c>
      <c r="D71" s="44">
        <v>120</v>
      </c>
      <c r="E71" s="44"/>
      <c r="F71" s="44"/>
      <c r="G71" s="44"/>
      <c r="H71" s="44"/>
      <c r="I71" s="44">
        <v>120</v>
      </c>
      <c r="J71" s="44">
        <v>94</v>
      </c>
      <c r="K71" s="44"/>
      <c r="L71" s="40"/>
      <c r="M71" s="40" t="s">
        <v>1</v>
      </c>
      <c r="N71" s="36"/>
    </row>
    <row r="72" spans="1:14" ht="15">
      <c r="A72" s="39">
        <v>830</v>
      </c>
      <c r="B72" s="37"/>
      <c r="C72" s="48" t="s">
        <v>193</v>
      </c>
      <c r="D72" s="44">
        <v>50</v>
      </c>
      <c r="E72" s="44"/>
      <c r="F72" s="44"/>
      <c r="G72" s="44"/>
      <c r="H72" s="44"/>
      <c r="I72" s="44">
        <v>50</v>
      </c>
      <c r="J72" s="44">
        <v>40</v>
      </c>
      <c r="K72" s="44"/>
      <c r="L72" s="40"/>
      <c r="M72" s="40"/>
      <c r="N72" s="36"/>
    </row>
    <row r="73" spans="1:14" ht="15">
      <c r="A73" s="39">
        <v>840</v>
      </c>
      <c r="B73" s="37"/>
      <c r="C73" s="48" t="s">
        <v>194</v>
      </c>
      <c r="D73" s="44">
        <v>60</v>
      </c>
      <c r="E73" s="44"/>
      <c r="F73" s="44"/>
      <c r="G73" s="44">
        <v>70</v>
      </c>
      <c r="H73" s="44">
        <v>-25</v>
      </c>
      <c r="I73" s="44">
        <v>105</v>
      </c>
      <c r="J73" s="44">
        <v>77</v>
      </c>
      <c r="K73" s="44" t="s">
        <v>1</v>
      </c>
      <c r="L73" s="40"/>
      <c r="M73" s="40"/>
      <c r="N73" s="36"/>
    </row>
    <row r="74" spans="1:14" ht="15">
      <c r="A74" s="39">
        <v>840</v>
      </c>
      <c r="B74" s="37"/>
      <c r="C74" s="48" t="s">
        <v>195</v>
      </c>
      <c r="D74" s="44">
        <v>120</v>
      </c>
      <c r="E74" s="44"/>
      <c r="F74" s="44"/>
      <c r="G74" s="44">
        <v>-22</v>
      </c>
      <c r="H74" s="44"/>
      <c r="I74" s="44">
        <v>98</v>
      </c>
      <c r="J74" s="44">
        <v>98</v>
      </c>
      <c r="K74" s="44"/>
      <c r="L74" s="40"/>
      <c r="M74" s="40" t="s">
        <v>1</v>
      </c>
      <c r="N74" s="36"/>
    </row>
    <row r="75" spans="1:14" ht="15">
      <c r="A75" s="40">
        <v>840</v>
      </c>
      <c r="B75" s="40"/>
      <c r="C75" s="48" t="s">
        <v>196</v>
      </c>
      <c r="D75" s="44">
        <v>20</v>
      </c>
      <c r="E75" s="44"/>
      <c r="F75" s="44"/>
      <c r="G75" s="44">
        <v>22</v>
      </c>
      <c r="H75" s="44"/>
      <c r="I75" s="44">
        <v>42</v>
      </c>
      <c r="J75" s="44">
        <v>42</v>
      </c>
      <c r="K75" s="44" t="s">
        <v>1</v>
      </c>
      <c r="L75" s="40"/>
      <c r="M75" s="40" t="s">
        <v>1</v>
      </c>
      <c r="N75" s="36"/>
    </row>
    <row r="76" spans="1:14" ht="15">
      <c r="A76" s="40">
        <v>840</v>
      </c>
      <c r="B76" s="40"/>
      <c r="C76" s="48" t="s">
        <v>197</v>
      </c>
      <c r="D76" s="44"/>
      <c r="E76" s="44"/>
      <c r="F76" s="44"/>
      <c r="G76" s="44">
        <v>95</v>
      </c>
      <c r="H76" s="44">
        <v>25</v>
      </c>
      <c r="I76" s="44">
        <v>120</v>
      </c>
      <c r="J76" s="44">
        <v>120</v>
      </c>
      <c r="K76" s="44" t="s">
        <v>1</v>
      </c>
      <c r="L76" s="40"/>
      <c r="M76" s="40"/>
      <c r="N76" s="36"/>
    </row>
    <row r="77" spans="1:14" ht="14.25">
      <c r="A77" s="40"/>
      <c r="B77" s="40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 t="s">
        <v>1</v>
      </c>
      <c r="N77" s="36"/>
    </row>
    <row r="78" spans="1:14" ht="14.25">
      <c r="A78" s="40"/>
      <c r="B78" s="40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 t="s">
        <v>1</v>
      </c>
      <c r="N78" s="36" t="s">
        <v>1</v>
      </c>
    </row>
    <row r="79" spans="1:14" ht="15">
      <c r="A79" s="61">
        <v>9111</v>
      </c>
      <c r="B79" s="33"/>
      <c r="C79" s="38" t="s">
        <v>198</v>
      </c>
      <c r="D79" s="33"/>
      <c r="E79" s="58">
        <v>100</v>
      </c>
      <c r="F79" s="58"/>
      <c r="G79" s="58"/>
      <c r="H79" s="58"/>
      <c r="I79" s="58">
        <v>100</v>
      </c>
      <c r="J79" s="58">
        <v>98</v>
      </c>
      <c r="K79" s="58"/>
      <c r="L79" s="40"/>
      <c r="M79" s="40" t="s">
        <v>1</v>
      </c>
      <c r="N79" s="36"/>
    </row>
    <row r="80" spans="1:14" ht="15">
      <c r="A80" s="61">
        <v>9121</v>
      </c>
      <c r="B80" s="33"/>
      <c r="C80" s="38" t="s">
        <v>199</v>
      </c>
      <c r="D80" s="33"/>
      <c r="E80" s="58">
        <v>300</v>
      </c>
      <c r="F80" s="58"/>
      <c r="G80" s="58"/>
      <c r="H80" s="58"/>
      <c r="I80" s="58">
        <v>300</v>
      </c>
      <c r="J80" s="58">
        <v>200</v>
      </c>
      <c r="K80" s="58"/>
      <c r="L80" s="40"/>
      <c r="M80" s="40" t="s">
        <v>1</v>
      </c>
      <c r="N80" s="36"/>
    </row>
    <row r="81" spans="1:14" ht="12.75" customHeight="1">
      <c r="A81" s="61">
        <v>9121</v>
      </c>
      <c r="B81" s="33"/>
      <c r="C81" s="34" t="s">
        <v>200</v>
      </c>
      <c r="D81" s="58">
        <v>80</v>
      </c>
      <c r="E81" s="58"/>
      <c r="F81" s="58"/>
      <c r="G81" s="58"/>
      <c r="H81" s="58"/>
      <c r="I81" s="58">
        <v>80</v>
      </c>
      <c r="J81" s="58">
        <v>82</v>
      </c>
      <c r="K81" s="58"/>
      <c r="L81" s="40"/>
      <c r="M81" s="40" t="s">
        <v>1</v>
      </c>
      <c r="N81" s="36"/>
    </row>
    <row r="82" spans="1:14" ht="15">
      <c r="A82" s="61">
        <v>9601</v>
      </c>
      <c r="B82" s="33"/>
      <c r="C82" s="34" t="s">
        <v>201</v>
      </c>
      <c r="D82" s="58">
        <v>150</v>
      </c>
      <c r="E82" s="58"/>
      <c r="F82" s="58"/>
      <c r="G82" s="58"/>
      <c r="H82" s="58"/>
      <c r="I82" s="58">
        <v>150</v>
      </c>
      <c r="J82" s="58">
        <v>169</v>
      </c>
      <c r="K82" s="33"/>
      <c r="L82" s="40"/>
      <c r="M82" s="40" t="s">
        <v>1</v>
      </c>
      <c r="N82" s="36"/>
    </row>
    <row r="83" spans="1:14" ht="15">
      <c r="A83" s="61">
        <v>950</v>
      </c>
      <c r="B83" s="61"/>
      <c r="C83" s="34" t="s">
        <v>202</v>
      </c>
      <c r="D83" s="58">
        <v>50</v>
      </c>
      <c r="E83" s="58"/>
      <c r="F83" s="58"/>
      <c r="G83" s="58"/>
      <c r="H83" s="58"/>
      <c r="I83" s="58">
        <v>50</v>
      </c>
      <c r="J83" s="58">
        <v>51</v>
      </c>
      <c r="K83" s="40"/>
      <c r="L83" s="40"/>
      <c r="M83" s="40"/>
      <c r="N83" s="36"/>
    </row>
    <row r="84" spans="1:14" ht="15">
      <c r="A84" s="39"/>
      <c r="B84" s="37"/>
      <c r="C84" s="40"/>
      <c r="D84" s="40"/>
      <c r="E84" s="40"/>
      <c r="F84" s="40"/>
      <c r="G84" s="40"/>
      <c r="H84" s="40"/>
      <c r="I84" s="40"/>
      <c r="J84" s="44"/>
      <c r="K84" s="40"/>
      <c r="L84" s="40"/>
      <c r="M84" s="40"/>
      <c r="N84" s="36"/>
    </row>
    <row r="85" spans="1:14" ht="15">
      <c r="A85" s="39">
        <v>1020</v>
      </c>
      <c r="B85" s="37"/>
      <c r="C85" s="44" t="s">
        <v>203</v>
      </c>
      <c r="D85" s="44">
        <v>30</v>
      </c>
      <c r="E85" s="44"/>
      <c r="F85" s="44">
        <v>-25</v>
      </c>
      <c r="G85" s="44"/>
      <c r="H85" s="44"/>
      <c r="I85" s="44">
        <v>5</v>
      </c>
      <c r="J85" s="44">
        <v>3</v>
      </c>
      <c r="K85" s="40"/>
      <c r="L85" s="40"/>
      <c r="M85" s="40"/>
      <c r="N85" s="36"/>
    </row>
    <row r="86" spans="1:14" ht="15">
      <c r="A86" s="39"/>
      <c r="B86" s="37"/>
      <c r="C86" s="44" t="s">
        <v>204</v>
      </c>
      <c r="D86" s="44"/>
      <c r="E86" s="44">
        <v>100</v>
      </c>
      <c r="F86" s="44">
        <v>-100</v>
      </c>
      <c r="G86" s="44"/>
      <c r="H86" s="44"/>
      <c r="I86" s="44" t="s">
        <v>1</v>
      </c>
      <c r="J86" s="44"/>
      <c r="K86" s="40" t="s">
        <v>1</v>
      </c>
      <c r="L86" s="40"/>
      <c r="M86" s="40"/>
      <c r="N86" s="36"/>
    </row>
    <row r="87" spans="1:14" ht="15">
      <c r="A87" s="39">
        <v>10202</v>
      </c>
      <c r="B87" s="37"/>
      <c r="C87" s="44" t="s">
        <v>205</v>
      </c>
      <c r="D87" s="44">
        <v>500</v>
      </c>
      <c r="E87" s="44"/>
      <c r="F87" s="44"/>
      <c r="G87" s="44"/>
      <c r="H87" s="44"/>
      <c r="I87" s="44">
        <v>500</v>
      </c>
      <c r="J87" s="44">
        <v>517</v>
      </c>
      <c r="K87" s="40"/>
      <c r="L87" s="40"/>
      <c r="M87" s="40"/>
      <c r="N87" s="36"/>
    </row>
    <row r="88" spans="1:14" ht="15" customHeight="1">
      <c r="A88" s="39"/>
      <c r="B88" s="37"/>
      <c r="C88" s="44" t="s">
        <v>206</v>
      </c>
      <c r="D88" s="44" t="s">
        <v>1</v>
      </c>
      <c r="E88" s="44"/>
      <c r="F88" s="44"/>
      <c r="G88" s="44"/>
      <c r="H88" s="44"/>
      <c r="I88" s="40" t="s">
        <v>1</v>
      </c>
      <c r="J88" s="44">
        <v>6</v>
      </c>
      <c r="K88" s="40"/>
      <c r="L88" s="40"/>
      <c r="M88" s="40"/>
      <c r="N88" s="36"/>
    </row>
    <row r="89" spans="1:14" ht="15">
      <c r="A89" s="39"/>
      <c r="B89" s="37"/>
      <c r="C89" s="40"/>
      <c r="D89" s="40">
        <f>SUM(D71:D88)</f>
        <v>1180</v>
      </c>
      <c r="E89" s="40">
        <f>SUM(E79:E88)</f>
        <v>500</v>
      </c>
      <c r="F89" s="40">
        <f>SUM(F71:F88)</f>
        <v>-125</v>
      </c>
      <c r="G89" s="40">
        <f>SUM(G71:G88)</f>
        <v>165</v>
      </c>
      <c r="H89" s="40">
        <f>SUM(H71:H88)</f>
        <v>0</v>
      </c>
      <c r="I89" s="40">
        <f>SUM(I71:I88)</f>
        <v>1720</v>
      </c>
      <c r="J89" s="40">
        <f>SUM(J71:J88)</f>
        <v>1597</v>
      </c>
      <c r="K89" s="44"/>
      <c r="L89" s="40"/>
      <c r="M89" s="40"/>
      <c r="N89" s="36"/>
    </row>
    <row r="90" spans="1:14" ht="15">
      <c r="A90" s="39"/>
      <c r="B90" s="37"/>
      <c r="C90" s="44" t="s">
        <v>207</v>
      </c>
      <c r="D90" s="44">
        <v>7766</v>
      </c>
      <c r="E90" s="44">
        <v>800</v>
      </c>
      <c r="F90" s="44">
        <v>28</v>
      </c>
      <c r="G90" s="44">
        <v>200</v>
      </c>
      <c r="H90" s="44">
        <v>2</v>
      </c>
      <c r="I90" s="44">
        <v>8796</v>
      </c>
      <c r="J90" s="44">
        <v>8060</v>
      </c>
      <c r="K90" s="44"/>
      <c r="L90" s="40"/>
      <c r="M90" s="40" t="s">
        <v>1</v>
      </c>
      <c r="N90" s="36"/>
    </row>
    <row r="91" spans="1:14" ht="15">
      <c r="A91" s="39"/>
      <c r="B91" s="37"/>
      <c r="C91" s="44"/>
      <c r="D91" s="40"/>
      <c r="E91" s="40" t="s">
        <v>1</v>
      </c>
      <c r="F91" s="40"/>
      <c r="G91" s="40"/>
      <c r="H91" s="40"/>
      <c r="I91" s="44"/>
      <c r="J91" s="40"/>
      <c r="K91" s="44"/>
      <c r="L91" s="40"/>
      <c r="M91" s="40" t="s">
        <v>1</v>
      </c>
      <c r="N91" s="36"/>
    </row>
    <row r="92" spans="1:14" ht="15">
      <c r="A92" s="39"/>
      <c r="B92" s="37"/>
      <c r="C92" s="44"/>
      <c r="D92" s="40"/>
      <c r="E92" s="40"/>
      <c r="F92" s="40"/>
      <c r="G92" s="40"/>
      <c r="H92" s="40"/>
      <c r="I92" s="44"/>
      <c r="J92" s="40"/>
      <c r="K92" s="44"/>
      <c r="L92" s="40"/>
      <c r="M92" s="40"/>
      <c r="N92" s="36"/>
    </row>
    <row r="93" spans="1:14" ht="15">
      <c r="A93" s="39"/>
      <c r="B93" s="37"/>
      <c r="C93" s="44"/>
      <c r="D93" s="40"/>
      <c r="E93" s="40"/>
      <c r="F93" s="40"/>
      <c r="G93" s="40"/>
      <c r="H93" s="40"/>
      <c r="I93" s="44"/>
      <c r="J93" s="40"/>
      <c r="K93" s="44"/>
      <c r="L93" s="40"/>
      <c r="M93" s="40"/>
      <c r="N93" s="36"/>
    </row>
    <row r="94" spans="1:14" ht="12.75" customHeight="1">
      <c r="A94" s="56" t="s">
        <v>111</v>
      </c>
      <c r="B94" s="56" t="s">
        <v>208</v>
      </c>
      <c r="C94" s="57" t="s">
        <v>65</v>
      </c>
      <c r="D94" s="33" t="s">
        <v>1</v>
      </c>
      <c r="E94" s="33"/>
      <c r="F94" s="33"/>
      <c r="G94" s="33"/>
      <c r="H94" s="33"/>
      <c r="I94" s="33" t="s">
        <v>1</v>
      </c>
      <c r="J94" s="33" t="s">
        <v>1</v>
      </c>
      <c r="K94" s="58" t="s">
        <v>1</v>
      </c>
      <c r="L94" s="40"/>
      <c r="M94" s="40"/>
      <c r="N94" s="36" t="s">
        <v>73</v>
      </c>
    </row>
    <row r="95" spans="1:14" ht="45">
      <c r="A95" s="56"/>
      <c r="B95" s="56"/>
      <c r="C95" s="57"/>
      <c r="D95" s="33" t="s">
        <v>114</v>
      </c>
      <c r="E95" s="33" t="s">
        <v>115</v>
      </c>
      <c r="F95" s="33" t="s">
        <v>116</v>
      </c>
      <c r="G95" s="33" t="s">
        <v>117</v>
      </c>
      <c r="H95" s="33" t="s">
        <v>118</v>
      </c>
      <c r="I95" s="33" t="s">
        <v>13</v>
      </c>
      <c r="J95" s="33" t="s">
        <v>119</v>
      </c>
      <c r="K95" s="53" t="s">
        <v>1</v>
      </c>
      <c r="L95" s="40"/>
      <c r="M95" s="40"/>
      <c r="N95" s="36"/>
    </row>
    <row r="96" spans="1:14" ht="24.75" customHeight="1">
      <c r="A96" s="33"/>
      <c r="B96" s="33"/>
      <c r="C96" s="33" t="s">
        <v>104</v>
      </c>
      <c r="D96" s="33"/>
      <c r="E96" s="33"/>
      <c r="F96" s="33" t="s">
        <v>209</v>
      </c>
      <c r="G96" s="33"/>
      <c r="H96" s="33"/>
      <c r="I96" s="33"/>
      <c r="J96" s="33"/>
      <c r="K96" s="40"/>
      <c r="L96" s="40"/>
      <c r="M96" s="40"/>
      <c r="N96" s="36"/>
    </row>
    <row r="97" spans="1:14" ht="14.25">
      <c r="A97" s="36"/>
      <c r="B97" s="39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36"/>
    </row>
    <row r="98" spans="1:14" ht="15">
      <c r="A98" s="39" t="s">
        <v>1</v>
      </c>
      <c r="B98" s="39"/>
      <c r="C98" s="40" t="s">
        <v>210</v>
      </c>
      <c r="D98" s="40">
        <v>505</v>
      </c>
      <c r="E98" s="40"/>
      <c r="F98" s="44" t="s">
        <v>1</v>
      </c>
      <c r="G98" s="44">
        <v>-474</v>
      </c>
      <c r="H98" s="44"/>
      <c r="I98" s="40">
        <v>31</v>
      </c>
      <c r="J98" s="40">
        <v>31</v>
      </c>
      <c r="K98" s="40" t="s">
        <v>1</v>
      </c>
      <c r="L98" s="40"/>
      <c r="M98" s="40"/>
      <c r="N98" s="36"/>
    </row>
    <row r="99" spans="1:14" ht="15">
      <c r="A99" s="39"/>
      <c r="B99" s="39"/>
      <c r="C99" s="40" t="s">
        <v>211</v>
      </c>
      <c r="D99" s="40"/>
      <c r="E99" s="40"/>
      <c r="F99" s="40"/>
      <c r="G99" s="44">
        <v>42</v>
      </c>
      <c r="H99" s="44"/>
      <c r="I99" s="40">
        <v>42</v>
      </c>
      <c r="J99" s="40">
        <v>42</v>
      </c>
      <c r="K99" s="40" t="s">
        <v>1</v>
      </c>
      <c r="L99" s="40"/>
      <c r="M99" s="40"/>
      <c r="N99" s="36"/>
    </row>
    <row r="100" spans="1:14" ht="15">
      <c r="A100" s="39" t="s">
        <v>1</v>
      </c>
      <c r="B100" s="39"/>
      <c r="C100" s="40" t="s">
        <v>212</v>
      </c>
      <c r="D100" s="40">
        <v>800</v>
      </c>
      <c r="E100" s="40"/>
      <c r="F100" s="44" t="s">
        <v>1</v>
      </c>
      <c r="G100" s="44">
        <v>1342</v>
      </c>
      <c r="H100" s="44"/>
      <c r="I100" s="40">
        <v>2142</v>
      </c>
      <c r="J100" s="40">
        <v>2141</v>
      </c>
      <c r="K100" s="40" t="s">
        <v>1</v>
      </c>
      <c r="L100" s="40"/>
      <c r="M100" s="40"/>
      <c r="N100" s="36"/>
    </row>
    <row r="101" spans="1:14" ht="15">
      <c r="A101" s="39" t="s">
        <v>1</v>
      </c>
      <c r="B101" s="39"/>
      <c r="C101" s="40" t="s">
        <v>213</v>
      </c>
      <c r="D101" s="40">
        <v>900</v>
      </c>
      <c r="E101" s="40"/>
      <c r="F101" s="40"/>
      <c r="G101" s="44">
        <v>590</v>
      </c>
      <c r="H101" s="44"/>
      <c r="I101" s="40">
        <v>1490</v>
      </c>
      <c r="J101" s="40" t="s">
        <v>1</v>
      </c>
      <c r="K101" s="40"/>
      <c r="L101" s="40"/>
      <c r="M101" s="40"/>
      <c r="N101" s="36"/>
    </row>
    <row r="102" spans="1:14" ht="15">
      <c r="A102" s="39"/>
      <c r="B102" s="39"/>
      <c r="C102" s="40" t="s">
        <v>214</v>
      </c>
      <c r="D102" s="44"/>
      <c r="E102" s="44">
        <v>1532</v>
      </c>
      <c r="F102" s="44" t="s">
        <v>1</v>
      </c>
      <c r="G102" s="44"/>
      <c r="H102" s="44"/>
      <c r="I102" s="40">
        <v>1532</v>
      </c>
      <c r="J102" s="40">
        <v>136</v>
      </c>
      <c r="K102" s="40"/>
      <c r="L102" s="40"/>
      <c r="M102" s="40" t="s">
        <v>1</v>
      </c>
      <c r="N102" s="38"/>
    </row>
    <row r="103" spans="1:14" ht="15">
      <c r="A103" s="39"/>
      <c r="B103" s="39"/>
      <c r="C103" s="40" t="s">
        <v>215</v>
      </c>
      <c r="D103" s="44"/>
      <c r="E103" s="44">
        <v>36</v>
      </c>
      <c r="F103" s="44"/>
      <c r="G103" s="44"/>
      <c r="H103" s="44"/>
      <c r="I103" s="40">
        <v>36</v>
      </c>
      <c r="J103" s="40">
        <v>37</v>
      </c>
      <c r="K103" s="40"/>
      <c r="L103" s="40"/>
      <c r="M103" s="40" t="s">
        <v>1</v>
      </c>
      <c r="N103" s="38"/>
    </row>
    <row r="104" spans="1:14" ht="15">
      <c r="A104" s="39"/>
      <c r="B104" s="39"/>
      <c r="C104" s="40" t="s">
        <v>216</v>
      </c>
      <c r="D104" s="44"/>
      <c r="E104" s="44">
        <v>50</v>
      </c>
      <c r="F104" s="44"/>
      <c r="G104" s="44"/>
      <c r="H104" s="44"/>
      <c r="I104" s="40">
        <v>50</v>
      </c>
      <c r="J104" s="40">
        <v>49</v>
      </c>
      <c r="K104" s="40"/>
      <c r="L104" s="40"/>
      <c r="M104" s="40" t="s">
        <v>1</v>
      </c>
      <c r="N104" s="38"/>
    </row>
    <row r="105" spans="1:14" ht="15">
      <c r="A105" s="39"/>
      <c r="B105" s="39"/>
      <c r="C105" s="40" t="s">
        <v>217</v>
      </c>
      <c r="D105" s="44"/>
      <c r="E105" s="44">
        <v>40</v>
      </c>
      <c r="F105" s="44"/>
      <c r="G105" s="44"/>
      <c r="H105" s="44"/>
      <c r="I105" s="40">
        <v>40</v>
      </c>
      <c r="J105" s="40">
        <v>38</v>
      </c>
      <c r="K105" s="40"/>
      <c r="L105" s="40"/>
      <c r="M105" s="40"/>
      <c r="N105" s="38"/>
    </row>
    <row r="106" spans="1:14" ht="15">
      <c r="A106" s="52"/>
      <c r="B106" s="52"/>
      <c r="C106" s="44" t="s">
        <v>218</v>
      </c>
      <c r="D106" s="44">
        <f>SUM(D98:D101)</f>
        <v>2205</v>
      </c>
      <c r="E106" s="44">
        <v>1658</v>
      </c>
      <c r="F106" s="44" t="s">
        <v>1</v>
      </c>
      <c r="G106" s="44">
        <f>SUM(G98:G105)</f>
        <v>1500</v>
      </c>
      <c r="H106" s="44"/>
      <c r="I106" s="44">
        <v>5363</v>
      </c>
      <c r="J106" s="44">
        <v>2474</v>
      </c>
      <c r="K106" s="40"/>
      <c r="L106" s="40"/>
      <c r="M106" s="40" t="s">
        <v>1</v>
      </c>
      <c r="N106" s="36" t="s">
        <v>1</v>
      </c>
    </row>
    <row r="107" spans="1:14" ht="15">
      <c r="A107" s="52"/>
      <c r="B107" s="52"/>
      <c r="C107" s="44"/>
      <c r="D107" s="44"/>
      <c r="E107" s="44"/>
      <c r="F107" s="44"/>
      <c r="G107" s="44"/>
      <c r="H107" s="44"/>
      <c r="I107" s="44"/>
      <c r="J107" s="44"/>
      <c r="K107" s="40"/>
      <c r="L107" s="40"/>
      <c r="M107" s="40"/>
      <c r="N107" s="36"/>
    </row>
    <row r="108" spans="1:14" ht="15" customHeight="1">
      <c r="A108" s="39"/>
      <c r="B108" s="39"/>
      <c r="C108" s="40"/>
      <c r="D108" s="40"/>
      <c r="E108" s="40"/>
      <c r="F108" s="40"/>
      <c r="G108" s="40"/>
      <c r="H108" s="40"/>
      <c r="I108" s="44" t="s">
        <v>1</v>
      </c>
      <c r="J108" s="44" t="s">
        <v>1</v>
      </c>
      <c r="K108" s="40"/>
      <c r="L108" s="40"/>
      <c r="M108" s="40"/>
      <c r="N108" s="36"/>
    </row>
    <row r="109" spans="1:14" ht="14.25">
      <c r="A109" s="39"/>
      <c r="B109" s="39"/>
      <c r="C109" s="40"/>
      <c r="D109" s="40"/>
      <c r="E109" s="40"/>
      <c r="F109" s="40"/>
      <c r="G109" s="40"/>
      <c r="H109" s="40"/>
      <c r="I109" s="40" t="s">
        <v>1</v>
      </c>
      <c r="J109" s="40"/>
      <c r="K109" s="59"/>
      <c r="L109" s="40"/>
      <c r="M109" s="40"/>
      <c r="N109" s="36"/>
    </row>
    <row r="110" spans="1:14" ht="15">
      <c r="A110" s="39"/>
      <c r="B110" s="39"/>
      <c r="C110" s="44"/>
      <c r="D110" s="40"/>
      <c r="E110" s="40"/>
      <c r="F110" s="40"/>
      <c r="G110" s="40"/>
      <c r="H110" s="40"/>
      <c r="I110" s="44" t="s">
        <v>1</v>
      </c>
      <c r="J110" s="44"/>
      <c r="K110" s="44" t="s">
        <v>1</v>
      </c>
      <c r="L110" s="40"/>
      <c r="M110" s="40"/>
      <c r="N110" s="38"/>
    </row>
    <row r="111" spans="1:14" ht="15">
      <c r="A111" s="39"/>
      <c r="B111" s="39"/>
      <c r="C111" s="62" t="s">
        <v>219</v>
      </c>
      <c r="D111" s="44"/>
      <c r="E111" s="44"/>
      <c r="F111" s="44"/>
      <c r="G111" s="44"/>
      <c r="H111" s="44"/>
      <c r="I111" s="44"/>
      <c r="J111" s="40"/>
      <c r="K111" s="40" t="s">
        <v>1</v>
      </c>
      <c r="L111" s="40"/>
      <c r="M111" s="40" t="s">
        <v>220</v>
      </c>
      <c r="N111" s="36"/>
    </row>
    <row r="112" spans="1:14" ht="15">
      <c r="A112" s="39"/>
      <c r="B112" s="39"/>
      <c r="C112" s="63"/>
      <c r="D112" s="44"/>
      <c r="E112" s="44"/>
      <c r="F112" s="44"/>
      <c r="G112" s="44"/>
      <c r="H112" s="44"/>
      <c r="I112" s="44"/>
      <c r="J112" s="40"/>
      <c r="K112" s="44"/>
      <c r="L112" s="40"/>
      <c r="M112" s="36" t="s">
        <v>221</v>
      </c>
      <c r="N112" s="36"/>
    </row>
    <row r="113" spans="1:14" ht="15">
      <c r="A113" s="39" t="s">
        <v>222</v>
      </c>
      <c r="B113" s="39"/>
      <c r="C113" s="64" t="s">
        <v>223</v>
      </c>
      <c r="D113" s="44">
        <v>7766</v>
      </c>
      <c r="E113" s="44">
        <v>800</v>
      </c>
      <c r="F113" s="44">
        <v>28</v>
      </c>
      <c r="G113" s="44">
        <v>200</v>
      </c>
      <c r="H113" s="44">
        <v>2</v>
      </c>
      <c r="I113" s="44">
        <v>8796</v>
      </c>
      <c r="J113" s="44">
        <v>8060</v>
      </c>
      <c r="K113" s="65" t="s">
        <v>1</v>
      </c>
      <c r="L113" s="40"/>
      <c r="M113" s="40">
        <v>91.63</v>
      </c>
      <c r="N113" s="36"/>
    </row>
    <row r="114" spans="1:14" ht="15">
      <c r="A114" s="39"/>
      <c r="B114" s="39"/>
      <c r="C114" s="64"/>
      <c r="D114" s="44"/>
      <c r="E114" s="44"/>
      <c r="F114" s="44"/>
      <c r="G114" s="44"/>
      <c r="H114" s="44"/>
      <c r="I114" s="44"/>
      <c r="J114" s="44"/>
      <c r="K114" s="40"/>
      <c r="L114" s="40"/>
      <c r="M114" s="40"/>
      <c r="N114" s="36"/>
    </row>
    <row r="115" spans="1:14" ht="15">
      <c r="A115" s="39" t="s">
        <v>224</v>
      </c>
      <c r="B115" s="39"/>
      <c r="C115" s="44" t="s">
        <v>225</v>
      </c>
      <c r="D115" s="44">
        <v>2205</v>
      </c>
      <c r="E115" s="44">
        <v>1658</v>
      </c>
      <c r="F115" s="44">
        <v>1500</v>
      </c>
      <c r="G115" s="44"/>
      <c r="H115" s="44"/>
      <c r="I115" s="44">
        <v>5363</v>
      </c>
      <c r="J115" s="44">
        <v>2474</v>
      </c>
      <c r="K115" s="65" t="s">
        <v>1</v>
      </c>
      <c r="L115" s="40"/>
      <c r="M115" s="39">
        <v>46.13</v>
      </c>
      <c r="N115" s="36"/>
    </row>
    <row r="116" spans="1:14" ht="15">
      <c r="A116" s="39"/>
      <c r="B116" s="39"/>
      <c r="C116" s="40" t="s">
        <v>1</v>
      </c>
      <c r="D116" s="44" t="s">
        <v>1</v>
      </c>
      <c r="E116" s="44"/>
      <c r="F116" s="44"/>
      <c r="G116" s="44"/>
      <c r="H116" s="44"/>
      <c r="I116" s="44" t="s">
        <v>1</v>
      </c>
      <c r="J116" s="44"/>
      <c r="K116" s="44"/>
      <c r="L116" s="40"/>
      <c r="M116" s="40"/>
      <c r="N116" s="36"/>
    </row>
    <row r="117" spans="1:256" s="8" customFormat="1" ht="15">
      <c r="A117" s="39" t="s">
        <v>222</v>
      </c>
      <c r="B117" s="52"/>
      <c r="C117" s="48" t="s">
        <v>226</v>
      </c>
      <c r="D117" s="44">
        <v>10475</v>
      </c>
      <c r="E117" s="44">
        <v>76</v>
      </c>
      <c r="F117" s="44"/>
      <c r="G117" s="44"/>
      <c r="H117" s="44">
        <v>-24</v>
      </c>
      <c r="I117" s="44">
        <v>10527</v>
      </c>
      <c r="J117" s="44">
        <v>10706</v>
      </c>
      <c r="K117" s="65" t="s">
        <v>1</v>
      </c>
      <c r="L117" s="44"/>
      <c r="M117" s="40">
        <v>101.7</v>
      </c>
      <c r="N117" s="36"/>
      <c r="IS117"/>
      <c r="IT117"/>
      <c r="IU117"/>
      <c r="IV117"/>
    </row>
    <row r="118" spans="1:14" ht="15">
      <c r="A118" s="39"/>
      <c r="B118" s="39"/>
      <c r="C118" s="44" t="s">
        <v>1</v>
      </c>
      <c r="D118" s="44" t="s">
        <v>1</v>
      </c>
      <c r="E118" s="44"/>
      <c r="F118" s="44"/>
      <c r="G118" s="44"/>
      <c r="H118" s="44"/>
      <c r="I118" s="44" t="s">
        <v>1</v>
      </c>
      <c r="J118" s="44"/>
      <c r="K118" s="44" t="s">
        <v>1</v>
      </c>
      <c r="L118" s="40"/>
      <c r="M118" s="40"/>
      <c r="N118" s="38"/>
    </row>
    <row r="119" spans="1:14" ht="16.5" customHeight="1">
      <c r="A119" s="36"/>
      <c r="B119" s="66"/>
      <c r="C119" s="55" t="s">
        <v>227</v>
      </c>
      <c r="D119" s="67"/>
      <c r="E119" s="67"/>
      <c r="F119" s="67"/>
      <c r="G119" s="67"/>
      <c r="H119" s="67"/>
      <c r="I119" s="40"/>
      <c r="J119" s="40"/>
      <c r="K119" s="40"/>
      <c r="L119" s="40"/>
      <c r="M119" s="36" t="s">
        <v>221</v>
      </c>
      <c r="N119" s="38"/>
    </row>
    <row r="120" spans="1:14" ht="15">
      <c r="A120" s="39"/>
      <c r="B120" s="39"/>
      <c r="C120" s="44" t="s">
        <v>228</v>
      </c>
      <c r="D120" s="44">
        <v>20446</v>
      </c>
      <c r="E120" s="44">
        <v>2534</v>
      </c>
      <c r="F120" s="44">
        <v>1528</v>
      </c>
      <c r="G120" s="44">
        <v>200</v>
      </c>
      <c r="H120" s="44">
        <v>-22</v>
      </c>
      <c r="I120" s="44">
        <v>24686</v>
      </c>
      <c r="J120" s="44">
        <v>21240</v>
      </c>
      <c r="K120" s="68" t="s">
        <v>1</v>
      </c>
      <c r="L120" s="40"/>
      <c r="M120" s="40">
        <v>86.04</v>
      </c>
      <c r="N120" s="36"/>
    </row>
    <row r="122" spans="1:11" ht="15">
      <c r="A122" s="9"/>
      <c r="B122" s="10"/>
      <c r="C122" s="11"/>
      <c r="D122" s="10"/>
      <c r="E122" s="10"/>
      <c r="F122" s="10"/>
      <c r="G122" s="10"/>
      <c r="H122" s="10"/>
      <c r="I122" s="10"/>
      <c r="J122" s="10"/>
      <c r="K122" s="12"/>
    </row>
    <row r="123" spans="1:11" ht="15">
      <c r="A123" s="13"/>
      <c r="B123" s="14"/>
      <c r="C123" s="13"/>
      <c r="D123" s="13"/>
      <c r="E123" s="13"/>
      <c r="F123" s="13"/>
      <c r="G123" s="13"/>
      <c r="H123" s="13"/>
      <c r="I123" s="13"/>
      <c r="J123" s="13"/>
      <c r="K123" s="15"/>
    </row>
    <row r="124" ht="15">
      <c r="C124" s="10"/>
    </row>
    <row r="137" spans="4:8" ht="15">
      <c r="D137" s="8"/>
      <c r="E137" s="8"/>
      <c r="F137" s="8"/>
      <c r="G137" s="8"/>
      <c r="H137" s="8"/>
    </row>
    <row r="138" spans="3:11" ht="15">
      <c r="C138" s="16"/>
      <c r="D138" s="17"/>
      <c r="E138" s="17"/>
      <c r="F138" s="17"/>
      <c r="G138" s="17"/>
      <c r="H138" s="17"/>
      <c r="I138" s="8"/>
      <c r="J138" s="8"/>
      <c r="K138" s="8"/>
    </row>
    <row r="139" spans="3:11" ht="15">
      <c r="C139" s="16"/>
      <c r="D139" s="17"/>
      <c r="E139" s="17"/>
      <c r="F139" s="17"/>
      <c r="G139" s="17"/>
      <c r="H139" s="17"/>
      <c r="I139" s="8"/>
      <c r="J139" s="8"/>
      <c r="K139" s="8"/>
    </row>
    <row r="140" spans="3:11" ht="15">
      <c r="C140" s="16"/>
      <c r="D140" s="8"/>
      <c r="E140" s="8"/>
      <c r="F140" s="8"/>
      <c r="G140" s="8"/>
      <c r="H140" s="8"/>
      <c r="I140" s="8"/>
      <c r="J140" s="8"/>
      <c r="K140" s="8"/>
    </row>
    <row r="141" spans="3:11" ht="15">
      <c r="C141" s="16"/>
      <c r="D141" s="8"/>
      <c r="E141" s="8"/>
      <c r="F141" s="8"/>
      <c r="G141" s="8"/>
      <c r="H141" s="8"/>
      <c r="I141" s="8"/>
      <c r="J141" s="8"/>
      <c r="K141" s="8"/>
    </row>
    <row r="142" spans="3:11" ht="15">
      <c r="C142" s="16"/>
      <c r="D142" s="8"/>
      <c r="E142" s="8"/>
      <c r="F142" s="8"/>
      <c r="G142" s="8"/>
      <c r="H142" s="8"/>
      <c r="I142" s="8"/>
      <c r="J142" s="8"/>
      <c r="K142" s="8"/>
    </row>
    <row r="143" ht="15">
      <c r="C143" s="16"/>
    </row>
    <row r="144" ht="15">
      <c r="C144" s="16"/>
    </row>
    <row r="145" spans="3:11" ht="15">
      <c r="C145" s="16"/>
      <c r="D145" s="8"/>
      <c r="E145" s="8"/>
      <c r="F145" s="8"/>
      <c r="G145" s="8"/>
      <c r="H145" s="8"/>
      <c r="I145" s="8"/>
      <c r="J145" s="8"/>
      <c r="K145" s="8"/>
    </row>
    <row r="146" spans="3:11" ht="15">
      <c r="C146" s="16"/>
      <c r="D146" s="8"/>
      <c r="E146" s="8"/>
      <c r="F146" s="8"/>
      <c r="G146" s="8"/>
      <c r="H146" s="8"/>
      <c r="I146" s="8"/>
      <c r="J146" s="8"/>
      <c r="K146" s="8"/>
    </row>
    <row r="147" spans="3:11" ht="15">
      <c r="C147" s="16"/>
      <c r="D147" s="8"/>
      <c r="E147" s="8"/>
      <c r="F147" s="8"/>
      <c r="G147" s="8"/>
      <c r="H147" s="8"/>
      <c r="I147" s="8"/>
      <c r="J147" s="8"/>
      <c r="K147" s="8"/>
    </row>
    <row r="148" spans="3:11" ht="15">
      <c r="C148" s="16"/>
      <c r="D148" s="8"/>
      <c r="E148" s="8"/>
      <c r="F148" s="8"/>
      <c r="G148" s="8"/>
      <c r="H148" s="8"/>
      <c r="I148" s="8"/>
      <c r="J148" s="8"/>
      <c r="K148" s="8"/>
    </row>
    <row r="149" spans="1:2" ht="14.25">
      <c r="A149" s="7"/>
      <c r="B149" s="7"/>
    </row>
    <row r="150" spans="1:11" ht="15">
      <c r="A150" s="31"/>
      <c r="B150" s="31"/>
      <c r="C150" s="32"/>
      <c r="D150" s="13"/>
      <c r="E150" s="13"/>
      <c r="F150" s="13"/>
      <c r="G150" s="13"/>
      <c r="H150" s="13"/>
      <c r="I150" s="13"/>
      <c r="J150" s="13"/>
      <c r="K150" s="18"/>
    </row>
    <row r="151" spans="1:11" ht="15">
      <c r="A151" s="31"/>
      <c r="B151" s="31"/>
      <c r="C151" s="32"/>
      <c r="D151" s="13"/>
      <c r="E151" s="13"/>
      <c r="F151" s="13"/>
      <c r="G151" s="13"/>
      <c r="H151" s="13"/>
      <c r="I151" s="13"/>
      <c r="J151" s="13"/>
      <c r="K151" s="18"/>
    </row>
    <row r="152" spans="1:11" ht="15">
      <c r="A152" s="13"/>
      <c r="B152" s="13"/>
      <c r="C152" s="16"/>
      <c r="D152" s="19"/>
      <c r="E152" s="19"/>
      <c r="F152" s="19"/>
      <c r="G152" s="19"/>
      <c r="H152" s="19"/>
      <c r="I152" s="19"/>
      <c r="J152" s="19"/>
      <c r="K152" s="13"/>
    </row>
    <row r="153" spans="1:11" ht="15">
      <c r="A153" s="13"/>
      <c r="B153" s="13"/>
      <c r="C153" s="20"/>
      <c r="D153" s="18"/>
      <c r="E153" s="18"/>
      <c r="F153" s="18"/>
      <c r="G153" s="18"/>
      <c r="H153" s="18"/>
      <c r="I153" s="13"/>
      <c r="J153" s="13"/>
      <c r="K153" s="13"/>
    </row>
    <row r="154" spans="1:3" ht="14.25">
      <c r="A154" s="21"/>
      <c r="C154" s="6"/>
    </row>
    <row r="156" spans="2:3" ht="14.25">
      <c r="B156" s="21"/>
      <c r="C156" s="6"/>
    </row>
    <row r="157" spans="3:10" ht="15">
      <c r="C157" s="6"/>
      <c r="D157" s="8"/>
      <c r="E157" s="8"/>
      <c r="F157" s="8"/>
      <c r="G157" s="8"/>
      <c r="H157" s="8"/>
      <c r="I157" s="8"/>
      <c r="J157" s="8"/>
    </row>
    <row r="158" spans="1:3" ht="15">
      <c r="A158" s="10"/>
      <c r="C158" s="16"/>
    </row>
    <row r="159" spans="3:11" ht="15">
      <c r="C159" s="16"/>
      <c r="D159" s="8"/>
      <c r="E159" s="8"/>
      <c r="F159" s="8"/>
      <c r="G159" s="8"/>
      <c r="H159" s="8"/>
      <c r="I159" s="8"/>
      <c r="J159" s="8"/>
      <c r="K159" s="8"/>
    </row>
    <row r="160" spans="1:11" ht="15">
      <c r="A160" s="21"/>
      <c r="C160" s="16"/>
      <c r="D160" s="8"/>
      <c r="E160" s="8"/>
      <c r="F160" s="8"/>
      <c r="G160" s="8"/>
      <c r="H160" s="8"/>
      <c r="I160" s="8"/>
      <c r="J160" s="8"/>
      <c r="K160" s="8"/>
    </row>
    <row r="161" spans="1:10" ht="15">
      <c r="A161" s="21"/>
      <c r="C161" s="16"/>
      <c r="D161" s="8"/>
      <c r="E161" s="8"/>
      <c r="F161" s="8"/>
      <c r="G161" s="8"/>
      <c r="H161" s="8"/>
      <c r="I161" s="8"/>
      <c r="J161" s="8"/>
    </row>
    <row r="162" spans="1:8" ht="15">
      <c r="A162" s="21"/>
      <c r="C162" s="16"/>
      <c r="D162" s="8"/>
      <c r="E162" s="8"/>
      <c r="F162" s="8"/>
      <c r="G162" s="8"/>
      <c r="H162" s="8"/>
    </row>
    <row r="163" spans="3:11" ht="15">
      <c r="C163" s="6"/>
      <c r="D163" s="8"/>
      <c r="E163" s="8"/>
      <c r="F163" s="8"/>
      <c r="G163" s="8"/>
      <c r="H163" s="8"/>
      <c r="I163" s="8"/>
      <c r="J163" s="22"/>
      <c r="K163" s="8"/>
    </row>
    <row r="164" spans="3:11" ht="15">
      <c r="C164" s="6"/>
      <c r="D164" s="8"/>
      <c r="E164" s="8"/>
      <c r="F164" s="8"/>
      <c r="G164" s="8"/>
      <c r="H164" s="8"/>
      <c r="I164" s="8"/>
      <c r="J164" s="8"/>
      <c r="K164" s="8"/>
    </row>
    <row r="165" spans="1:8" ht="15">
      <c r="A165" s="21"/>
      <c r="C165" s="16"/>
      <c r="D165" s="8"/>
      <c r="E165" s="8"/>
      <c r="F165" s="8"/>
      <c r="G165" s="8"/>
      <c r="H165" s="8"/>
    </row>
    <row r="166" ht="14.25">
      <c r="C166" s="6"/>
    </row>
    <row r="167" ht="14.25">
      <c r="C167" s="6"/>
    </row>
    <row r="168" ht="14.25">
      <c r="C168" s="6"/>
    </row>
    <row r="169" ht="14.25">
      <c r="C169" s="6"/>
    </row>
    <row r="170" spans="1:11" ht="15">
      <c r="A170" s="10"/>
      <c r="C170" s="16"/>
      <c r="D170" s="8"/>
      <c r="E170" s="8"/>
      <c r="F170" s="8"/>
      <c r="G170" s="8"/>
      <c r="H170" s="8"/>
      <c r="I170" s="8"/>
      <c r="J170" s="8"/>
      <c r="K170" s="8"/>
    </row>
    <row r="171" spans="3:8" ht="15">
      <c r="C171" s="6"/>
      <c r="D171" s="8"/>
      <c r="E171" s="8"/>
      <c r="F171" s="8"/>
      <c r="G171" s="8"/>
      <c r="H171" s="8"/>
    </row>
    <row r="172" spans="1:11" ht="15">
      <c r="A172" s="21"/>
      <c r="C172" s="16"/>
      <c r="D172" s="8"/>
      <c r="E172" s="8"/>
      <c r="F172" s="8"/>
      <c r="G172" s="8"/>
      <c r="H172" s="8"/>
      <c r="I172" s="8"/>
      <c r="J172" s="8"/>
      <c r="K172" s="8"/>
    </row>
    <row r="173" spans="1:11" ht="15">
      <c r="A173" s="21"/>
      <c r="C173" s="16"/>
      <c r="D173" s="8"/>
      <c r="E173" s="8"/>
      <c r="F173" s="8"/>
      <c r="G173" s="8"/>
      <c r="H173" s="8"/>
      <c r="I173" s="8"/>
      <c r="J173" s="8"/>
      <c r="K173" s="8"/>
    </row>
    <row r="174" spans="1:11" ht="15">
      <c r="A174" s="21"/>
      <c r="C174" s="16"/>
      <c r="D174" s="8"/>
      <c r="E174" s="8"/>
      <c r="F174" s="8"/>
      <c r="G174" s="8"/>
      <c r="H174" s="8"/>
      <c r="I174" s="8"/>
      <c r="J174" s="8"/>
      <c r="K174" s="8"/>
    </row>
    <row r="175" spans="1:11" ht="15">
      <c r="A175" s="21"/>
      <c r="C175" s="16"/>
      <c r="D175" s="8"/>
      <c r="E175" s="8"/>
      <c r="F175" s="8"/>
      <c r="G175" s="8"/>
      <c r="H175" s="8"/>
      <c r="I175" s="8"/>
      <c r="J175" s="8"/>
      <c r="K175" s="8"/>
    </row>
    <row r="176" spans="1:11" ht="15">
      <c r="A176" s="7"/>
      <c r="B176" s="7"/>
      <c r="C176" s="16"/>
      <c r="D176" s="8"/>
      <c r="E176" s="8"/>
      <c r="F176" s="8"/>
      <c r="G176" s="8"/>
      <c r="H176" s="8"/>
      <c r="I176" s="8"/>
      <c r="J176" s="8"/>
      <c r="K176" s="8"/>
    </row>
    <row r="177" spans="1:2" ht="14.25">
      <c r="A177" s="7"/>
      <c r="B177" s="7"/>
    </row>
    <row r="178" spans="1:11" ht="15">
      <c r="A178" s="31"/>
      <c r="B178" s="31"/>
      <c r="C178" s="32"/>
      <c r="D178" s="13"/>
      <c r="E178" s="13"/>
      <c r="F178" s="13"/>
      <c r="G178" s="13"/>
      <c r="H178" s="13"/>
      <c r="I178" s="13"/>
      <c r="J178" s="13"/>
      <c r="K178" s="12"/>
    </row>
    <row r="179" spans="1:11" ht="15">
      <c r="A179" s="31"/>
      <c r="B179" s="31"/>
      <c r="C179" s="32"/>
      <c r="D179" s="13"/>
      <c r="E179" s="13"/>
      <c r="F179" s="13"/>
      <c r="G179" s="13"/>
      <c r="H179" s="13"/>
      <c r="I179" s="13"/>
      <c r="J179" s="13"/>
      <c r="K179" s="18"/>
    </row>
    <row r="180" spans="1:11" ht="15">
      <c r="A180" s="13"/>
      <c r="B180" s="13"/>
      <c r="C180" s="14"/>
      <c r="D180" s="18"/>
      <c r="E180" s="18"/>
      <c r="F180" s="18"/>
      <c r="G180" s="18"/>
      <c r="H180" s="18"/>
      <c r="I180" s="19"/>
      <c r="J180" s="19"/>
      <c r="K180" s="18"/>
    </row>
    <row r="181" spans="1:11" ht="15">
      <c r="A181" s="19"/>
      <c r="B181" s="13"/>
      <c r="C181" s="14"/>
      <c r="D181" s="18"/>
      <c r="E181" s="18"/>
      <c r="F181" s="18"/>
      <c r="G181" s="18"/>
      <c r="H181" s="18"/>
      <c r="I181" s="19"/>
      <c r="J181" s="19"/>
      <c r="K181" s="13"/>
    </row>
    <row r="182" spans="1:10" ht="15">
      <c r="A182" s="13"/>
      <c r="B182" s="19"/>
      <c r="C182" s="14"/>
      <c r="D182" s="18"/>
      <c r="E182" s="18"/>
      <c r="F182" s="18"/>
      <c r="G182" s="18"/>
      <c r="H182" s="18"/>
      <c r="I182" s="19"/>
      <c r="J182" s="19"/>
    </row>
    <row r="183" ht="14.25">
      <c r="A183" s="21"/>
    </row>
    <row r="184" spans="1:8" ht="15">
      <c r="A184" s="21"/>
      <c r="C184" s="8"/>
      <c r="D184" s="8"/>
      <c r="E184" s="8"/>
      <c r="F184" s="8"/>
      <c r="G184" s="8"/>
      <c r="H184" s="8"/>
    </row>
    <row r="185" spans="1:8" ht="15">
      <c r="A185" s="21"/>
      <c r="C185" s="8"/>
      <c r="D185" s="8"/>
      <c r="E185" s="8"/>
      <c r="F185" s="8"/>
      <c r="G185" s="8"/>
      <c r="H185" s="8"/>
    </row>
    <row r="186" spans="1:8" ht="15">
      <c r="A186" s="21"/>
      <c r="C186" s="8"/>
      <c r="D186" s="8"/>
      <c r="E186" s="8"/>
      <c r="F186" s="8"/>
      <c r="G186" s="8"/>
      <c r="H186" s="8"/>
    </row>
    <row r="187" spans="1:8" ht="15">
      <c r="A187" s="21"/>
      <c r="C187" s="8"/>
      <c r="D187" s="8"/>
      <c r="E187" s="8"/>
      <c r="F187" s="8"/>
      <c r="G187" s="8"/>
      <c r="H187" s="8"/>
    </row>
    <row r="188" spans="1:11" ht="15">
      <c r="A188" s="21"/>
      <c r="D188" s="8"/>
      <c r="E188" s="8"/>
      <c r="F188" s="8"/>
      <c r="G188" s="8"/>
      <c r="H188" s="8"/>
      <c r="I188" s="8"/>
      <c r="J188" s="8"/>
      <c r="K188" s="8"/>
    </row>
    <row r="189" spans="1:11" ht="15">
      <c r="A189" s="21"/>
      <c r="C189" s="8"/>
      <c r="D189" s="8"/>
      <c r="E189" s="8"/>
      <c r="F189" s="8"/>
      <c r="G189" s="8"/>
      <c r="H189" s="8"/>
      <c r="I189" s="8"/>
      <c r="K189" s="8"/>
    </row>
    <row r="190" spans="1:11" ht="15">
      <c r="A190" s="21"/>
      <c r="C190" s="8"/>
      <c r="D190" s="8"/>
      <c r="E190" s="8"/>
      <c r="F190" s="8"/>
      <c r="G190" s="8"/>
      <c r="H190" s="8"/>
      <c r="I190" s="8"/>
      <c r="J190" s="8"/>
      <c r="K190" s="8"/>
    </row>
    <row r="191" spans="1:11" ht="15">
      <c r="A191" s="21"/>
      <c r="C191" s="8"/>
      <c r="I191" s="8"/>
      <c r="K191" s="8"/>
    </row>
  </sheetData>
  <mergeCells count="13">
    <mergeCell ref="A178:A179"/>
    <mergeCell ref="B178:B179"/>
    <mergeCell ref="C178:C179"/>
    <mergeCell ref="A94:A95"/>
    <mergeCell ref="B94:B95"/>
    <mergeCell ref="C94:C95"/>
    <mergeCell ref="A150:A151"/>
    <mergeCell ref="B150:B151"/>
    <mergeCell ref="C150:C151"/>
    <mergeCell ref="C1:J1"/>
    <mergeCell ref="A30:A31"/>
    <mergeCell ref="B30:B31"/>
    <mergeCell ref="C30:C31"/>
  </mergeCells>
  <printOptions/>
  <pageMargins left="0.9840277777777778" right="0" top="0.9840277777777778" bottom="0.9840277777777778" header="0.5118055555555556" footer="0.5118055555555556"/>
  <pageSetup horizontalDpi="300" verticalDpi="300" orientation="landscape" paperSize="9" scale="72" r:id="rId1"/>
  <rowBreaks count="3" manualBreakCount="3">
    <brk id="29" max="255" man="1"/>
    <brk id="69" max="255" man="1"/>
    <brk id="9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G80"/>
  <sheetViews>
    <sheetView tabSelected="1" view="pageBreakPreview" zoomScaleSheetLayoutView="100" workbookViewId="0" topLeftCell="A1">
      <selection activeCell="I68" sqref="I68"/>
    </sheetView>
  </sheetViews>
  <sheetFormatPr defaultColWidth="9.140625" defaultRowHeight="12.75"/>
  <cols>
    <col min="1" max="1" width="5.8515625" style="23" customWidth="1"/>
    <col min="2" max="2" width="11.7109375" style="23" customWidth="1"/>
    <col min="3" max="3" width="36.140625" style="23" customWidth="1"/>
    <col min="4" max="4" width="11.421875" style="23" customWidth="1"/>
    <col min="5" max="5" width="10.57421875" style="23" customWidth="1"/>
    <col min="6" max="6" width="12.28125" style="23" customWidth="1"/>
    <col min="7" max="7" width="10.28125" style="23" customWidth="1"/>
    <col min="8" max="16384" width="9.00390625" style="23" customWidth="1"/>
  </cols>
  <sheetData>
    <row r="1" spans="1:7" ht="30">
      <c r="A1" s="33" t="s">
        <v>111</v>
      </c>
      <c r="B1" s="34" t="s">
        <v>112</v>
      </c>
      <c r="C1" s="33" t="s">
        <v>229</v>
      </c>
      <c r="D1" s="33" t="s">
        <v>230</v>
      </c>
      <c r="E1" s="33" t="s">
        <v>231</v>
      </c>
      <c r="F1" s="33" t="s">
        <v>232</v>
      </c>
      <c r="G1" s="35" t="s">
        <v>233</v>
      </c>
    </row>
    <row r="2" spans="1:7" ht="15">
      <c r="A2" s="36"/>
      <c r="B2" s="37"/>
      <c r="C2" s="38" t="s">
        <v>234</v>
      </c>
      <c r="D2" s="39" t="s">
        <v>1</v>
      </c>
      <c r="E2" s="40" t="s">
        <v>1</v>
      </c>
      <c r="F2" s="40"/>
      <c r="G2" s="41"/>
    </row>
    <row r="3" spans="1:7" ht="14.25">
      <c r="A3" s="36"/>
      <c r="B3" s="37">
        <v>631.632</v>
      </c>
      <c r="C3" s="40" t="s">
        <v>235</v>
      </c>
      <c r="D3" s="40">
        <v>0</v>
      </c>
      <c r="E3" s="42" t="s">
        <v>1</v>
      </c>
      <c r="F3" s="42">
        <v>4470</v>
      </c>
      <c r="G3" s="43">
        <v>7615</v>
      </c>
    </row>
    <row r="4" spans="1:7" ht="14.25">
      <c r="A4" s="36"/>
      <c r="B4" s="37">
        <v>632001</v>
      </c>
      <c r="C4" s="40" t="s">
        <v>236</v>
      </c>
      <c r="D4" s="42">
        <v>57252</v>
      </c>
      <c r="E4" s="42">
        <v>26704</v>
      </c>
      <c r="F4" s="42">
        <v>21009</v>
      </c>
      <c r="G4" s="43">
        <v>19929</v>
      </c>
    </row>
    <row r="5" spans="1:7" ht="14.25">
      <c r="A5" s="36"/>
      <c r="B5" s="37"/>
      <c r="C5" s="40" t="s">
        <v>237</v>
      </c>
      <c r="D5" s="42">
        <v>58926</v>
      </c>
      <c r="E5" s="42">
        <v>68315</v>
      </c>
      <c r="F5" s="42">
        <v>53735</v>
      </c>
      <c r="G5" s="43">
        <v>63900</v>
      </c>
    </row>
    <row r="6" spans="1:7" ht="14.25">
      <c r="A6" s="36"/>
      <c r="B6" s="37"/>
      <c r="C6" s="40" t="s">
        <v>238</v>
      </c>
      <c r="D6" s="42">
        <v>1320</v>
      </c>
      <c r="E6" s="42">
        <v>3793</v>
      </c>
      <c r="F6" s="42">
        <v>7415</v>
      </c>
      <c r="G6" s="43">
        <v>2835</v>
      </c>
    </row>
    <row r="7" spans="1:7" ht="14.25">
      <c r="A7" s="36"/>
      <c r="B7" s="37"/>
      <c r="C7" s="40" t="s">
        <v>239</v>
      </c>
      <c r="D7" s="42">
        <v>72854</v>
      </c>
      <c r="E7" s="42">
        <v>78786</v>
      </c>
      <c r="F7" s="42">
        <v>77642</v>
      </c>
      <c r="G7" s="43">
        <v>78174</v>
      </c>
    </row>
    <row r="8" spans="1:7" ht="14.25">
      <c r="A8" s="36"/>
      <c r="B8" s="37"/>
      <c r="C8" s="40" t="s">
        <v>240</v>
      </c>
      <c r="D8" s="42">
        <v>20031</v>
      </c>
      <c r="E8" s="42">
        <v>26950</v>
      </c>
      <c r="F8" s="42">
        <v>8239</v>
      </c>
      <c r="G8" s="43">
        <v>13407</v>
      </c>
    </row>
    <row r="9" spans="1:7" ht="14.25">
      <c r="A9" s="36"/>
      <c r="B9" s="37"/>
      <c r="C9" s="40" t="s">
        <v>241</v>
      </c>
      <c r="D9" s="42">
        <v>8762</v>
      </c>
      <c r="E9" s="42" t="s">
        <v>1</v>
      </c>
      <c r="F9" s="40"/>
      <c r="G9" s="43" t="s">
        <v>1</v>
      </c>
    </row>
    <row r="10" spans="1:7" ht="15">
      <c r="A10" s="36"/>
      <c r="B10" s="37"/>
      <c r="C10" s="44" t="s">
        <v>47</v>
      </c>
      <c r="D10" s="44">
        <f>SUM(D3:D9)</f>
        <v>219145</v>
      </c>
      <c r="E10" s="45">
        <v>204548</v>
      </c>
      <c r="F10" s="45">
        <f>SUM(F3:F9)</f>
        <v>172510</v>
      </c>
      <c r="G10" s="46">
        <v>185860</v>
      </c>
    </row>
    <row r="11" spans="1:7" ht="14.25">
      <c r="A11" s="36"/>
      <c r="B11" s="37">
        <v>633</v>
      </c>
      <c r="C11" s="40" t="s">
        <v>242</v>
      </c>
      <c r="D11" s="42">
        <v>29043</v>
      </c>
      <c r="E11" s="42">
        <v>11234</v>
      </c>
      <c r="F11" s="42">
        <v>83534</v>
      </c>
      <c r="G11" s="43">
        <v>70799</v>
      </c>
    </row>
    <row r="12" spans="1:7" ht="14.25">
      <c r="A12" s="36"/>
      <c r="B12" s="37"/>
      <c r="C12" s="40" t="s">
        <v>243</v>
      </c>
      <c r="D12" s="42">
        <v>53878</v>
      </c>
      <c r="E12" s="42">
        <v>35857</v>
      </c>
      <c r="F12" s="42">
        <v>46800</v>
      </c>
      <c r="G12" s="43">
        <v>19502</v>
      </c>
    </row>
    <row r="13" spans="1:7" ht="14.25">
      <c r="A13" s="36"/>
      <c r="B13" s="37"/>
      <c r="C13" s="40" t="s">
        <v>244</v>
      </c>
      <c r="D13" s="42">
        <v>13529</v>
      </c>
      <c r="E13" s="42">
        <v>3906</v>
      </c>
      <c r="F13" s="42">
        <v>15551</v>
      </c>
      <c r="G13" s="43">
        <v>26979</v>
      </c>
    </row>
    <row r="14" spans="1:7" ht="14.25">
      <c r="A14" s="36"/>
      <c r="B14" s="37"/>
      <c r="C14" s="40" t="s">
        <v>245</v>
      </c>
      <c r="D14" s="42">
        <v>30448</v>
      </c>
      <c r="E14" s="42">
        <v>28506</v>
      </c>
      <c r="F14" s="42">
        <v>30974</v>
      </c>
      <c r="G14" s="43">
        <v>22232</v>
      </c>
    </row>
    <row r="15" spans="1:7" ht="14.25">
      <c r="A15" s="36"/>
      <c r="B15" s="37"/>
      <c r="C15" s="40" t="s">
        <v>246</v>
      </c>
      <c r="D15" s="42">
        <v>133248</v>
      </c>
      <c r="E15" s="40"/>
      <c r="F15" s="40"/>
      <c r="G15" s="41"/>
    </row>
    <row r="16" spans="1:7" ht="14.25">
      <c r="A16" s="36"/>
      <c r="B16" s="37"/>
      <c r="C16" s="40" t="s">
        <v>247</v>
      </c>
      <c r="D16" s="42">
        <v>38872</v>
      </c>
      <c r="E16" s="42">
        <v>3122</v>
      </c>
      <c r="F16" s="42">
        <v>14910</v>
      </c>
      <c r="G16" s="43">
        <v>84471</v>
      </c>
    </row>
    <row r="17" spans="1:7" ht="14.25">
      <c r="A17" s="36"/>
      <c r="B17" s="37"/>
      <c r="C17" s="40" t="s">
        <v>248</v>
      </c>
      <c r="D17" s="42">
        <v>26136</v>
      </c>
      <c r="E17" s="40"/>
      <c r="F17" s="40"/>
      <c r="G17" s="41"/>
    </row>
    <row r="18" spans="1:7" ht="15">
      <c r="A18" s="36"/>
      <c r="B18" s="37"/>
      <c r="C18" s="44" t="s">
        <v>47</v>
      </c>
      <c r="D18" s="45">
        <f>SUM(D11:D17)</f>
        <v>325154</v>
      </c>
      <c r="E18" s="45">
        <f>SUM(E11:E17)</f>
        <v>82625</v>
      </c>
      <c r="F18" s="45">
        <f>SUM(F11:F17)</f>
        <v>191769</v>
      </c>
      <c r="G18" s="46">
        <f>SUM(G11:G17)</f>
        <v>223983</v>
      </c>
    </row>
    <row r="19" spans="1:7" ht="15">
      <c r="A19" s="36"/>
      <c r="B19" s="37">
        <v>634</v>
      </c>
      <c r="C19" s="40" t="s">
        <v>249</v>
      </c>
      <c r="D19" s="45">
        <v>53467</v>
      </c>
      <c r="E19" s="45">
        <v>68867</v>
      </c>
      <c r="F19" s="45">
        <v>73278</v>
      </c>
      <c r="G19" s="46">
        <v>58000</v>
      </c>
    </row>
    <row r="20" spans="1:7" ht="14.25">
      <c r="A20" s="36"/>
      <c r="B20" s="37">
        <v>635</v>
      </c>
      <c r="C20" s="40" t="s">
        <v>250</v>
      </c>
      <c r="D20" s="42">
        <v>4322</v>
      </c>
      <c r="E20" s="42"/>
      <c r="F20" s="40"/>
      <c r="G20" s="43">
        <v>1785</v>
      </c>
    </row>
    <row r="21" spans="1:7" ht="14.25">
      <c r="A21" s="36"/>
      <c r="B21" s="37"/>
      <c r="C21" s="37" t="s">
        <v>251</v>
      </c>
      <c r="D21" s="47">
        <v>10789</v>
      </c>
      <c r="E21" s="42">
        <v>11219</v>
      </c>
      <c r="F21" s="42">
        <v>5238</v>
      </c>
      <c r="G21" s="43">
        <v>3827</v>
      </c>
    </row>
    <row r="22" spans="1:7" ht="14.25">
      <c r="A22" s="36"/>
      <c r="B22" s="37"/>
      <c r="C22" s="37" t="s">
        <v>252</v>
      </c>
      <c r="D22" s="47">
        <v>22923</v>
      </c>
      <c r="E22" s="42">
        <v>24905</v>
      </c>
      <c r="F22" s="42">
        <v>29385</v>
      </c>
      <c r="G22" s="43">
        <v>24668</v>
      </c>
    </row>
    <row r="23" spans="1:7" ht="15">
      <c r="A23" s="36"/>
      <c r="B23" s="37"/>
      <c r="C23" s="48" t="s">
        <v>47</v>
      </c>
      <c r="D23" s="45">
        <v>38034</v>
      </c>
      <c r="E23" s="45">
        <f>SUM(E21:E22)</f>
        <v>36124</v>
      </c>
      <c r="F23" s="45">
        <f>SUM(F21:F22)</f>
        <v>34623</v>
      </c>
      <c r="G23" s="46">
        <f>SUM(G20:G22)</f>
        <v>30280</v>
      </c>
    </row>
    <row r="24" spans="1:7" ht="14.25">
      <c r="A24" s="41"/>
      <c r="B24" s="41">
        <v>636</v>
      </c>
      <c r="C24" s="41" t="s">
        <v>253</v>
      </c>
      <c r="D24" s="43">
        <v>35188</v>
      </c>
      <c r="E24" s="43">
        <v>6512</v>
      </c>
      <c r="F24" s="41">
        <v>980</v>
      </c>
      <c r="G24" s="41"/>
    </row>
    <row r="25" spans="1:7" ht="14.25">
      <c r="A25" s="41"/>
      <c r="B25" s="41">
        <v>637</v>
      </c>
      <c r="C25" s="41" t="s">
        <v>254</v>
      </c>
      <c r="D25" s="41" t="s">
        <v>1</v>
      </c>
      <c r="E25" s="43">
        <v>16766</v>
      </c>
      <c r="F25" s="43">
        <v>15353</v>
      </c>
      <c r="G25" s="43">
        <v>11343</v>
      </c>
    </row>
    <row r="26" spans="1:7" ht="14.25">
      <c r="A26" s="41"/>
      <c r="B26" s="41"/>
      <c r="C26" s="41" t="s">
        <v>255</v>
      </c>
      <c r="D26" s="41"/>
      <c r="E26" s="43">
        <v>158210</v>
      </c>
      <c r="F26" s="43">
        <v>140403</v>
      </c>
      <c r="G26" s="43">
        <v>149965</v>
      </c>
    </row>
    <row r="27" spans="1:7" ht="14.25">
      <c r="A27" s="41"/>
      <c r="B27" s="41"/>
      <c r="C27" s="41" t="s">
        <v>256</v>
      </c>
      <c r="D27" s="41"/>
      <c r="E27" s="43">
        <v>54291</v>
      </c>
      <c r="F27" s="43">
        <v>19000</v>
      </c>
      <c r="G27" s="41"/>
    </row>
    <row r="28" spans="1:7" ht="15">
      <c r="A28" s="41"/>
      <c r="B28" s="41"/>
      <c r="C28" s="49" t="s">
        <v>47</v>
      </c>
      <c r="D28" s="46">
        <f>SUM(D24:D27)</f>
        <v>35188</v>
      </c>
      <c r="E28" s="46">
        <f>SUM(E24:E27)</f>
        <v>235779</v>
      </c>
      <c r="F28" s="46">
        <v>175736</v>
      </c>
      <c r="G28" s="46">
        <f>SUM(G25:G27)</f>
        <v>161308</v>
      </c>
    </row>
    <row r="29" spans="1:7" ht="15">
      <c r="A29" s="41"/>
      <c r="B29" s="41">
        <v>633016</v>
      </c>
      <c r="C29" s="41" t="s">
        <v>257</v>
      </c>
      <c r="D29" s="46">
        <v>48070</v>
      </c>
      <c r="E29" s="46">
        <v>81052</v>
      </c>
      <c r="F29" s="46">
        <v>100000</v>
      </c>
      <c r="G29" s="46">
        <v>104000</v>
      </c>
    </row>
    <row r="30" spans="1:7" ht="15">
      <c r="A30" s="41"/>
      <c r="B30" s="41"/>
      <c r="C30" s="41" t="s">
        <v>258</v>
      </c>
      <c r="D30" s="46">
        <v>64000</v>
      </c>
      <c r="E30" s="46">
        <v>17502</v>
      </c>
      <c r="F30" s="46">
        <v>16502</v>
      </c>
      <c r="G30" s="46">
        <v>10000</v>
      </c>
    </row>
    <row r="31" spans="1:7" ht="15">
      <c r="A31" s="41"/>
      <c r="B31" s="41"/>
      <c r="C31" s="41" t="s">
        <v>150</v>
      </c>
      <c r="D31" s="49"/>
      <c r="E31" s="46"/>
      <c r="F31" s="46">
        <v>1000</v>
      </c>
      <c r="G31" s="46">
        <v>4000</v>
      </c>
    </row>
    <row r="32" spans="1:7" ht="14.25">
      <c r="A32" s="41"/>
      <c r="B32" s="41"/>
      <c r="C32" s="41"/>
      <c r="D32" s="41"/>
      <c r="E32" s="41"/>
      <c r="F32" s="41"/>
      <c r="G32" s="41"/>
    </row>
    <row r="33" spans="1:7" ht="14.25">
      <c r="A33" s="41"/>
      <c r="B33" s="41"/>
      <c r="C33" s="41" t="s">
        <v>259</v>
      </c>
      <c r="D33" s="43">
        <v>1000</v>
      </c>
      <c r="E33" s="43">
        <v>10000</v>
      </c>
      <c r="F33" s="43">
        <v>10000</v>
      </c>
      <c r="G33" s="43">
        <v>10000</v>
      </c>
    </row>
    <row r="34" spans="1:7" ht="14.25">
      <c r="A34" s="41"/>
      <c r="B34" s="41"/>
      <c r="C34" s="41" t="s">
        <v>260</v>
      </c>
      <c r="D34" s="43">
        <v>42025</v>
      </c>
      <c r="E34" s="43">
        <v>86640</v>
      </c>
      <c r="F34" s="43">
        <v>117120</v>
      </c>
      <c r="G34" s="43">
        <v>131663</v>
      </c>
    </row>
    <row r="35" spans="1:7" ht="14.25">
      <c r="A35" s="41"/>
      <c r="B35" s="41"/>
      <c r="C35" s="41" t="s">
        <v>261</v>
      </c>
      <c r="D35" s="43">
        <v>3439</v>
      </c>
      <c r="E35" s="43">
        <v>33690</v>
      </c>
      <c r="F35" s="43">
        <v>55957</v>
      </c>
      <c r="G35" s="43">
        <v>60542</v>
      </c>
    </row>
    <row r="36" spans="1:7" ht="14.25">
      <c r="A36" s="41"/>
      <c r="B36" s="41"/>
      <c r="C36" s="41" t="s">
        <v>262</v>
      </c>
      <c r="D36" s="43">
        <v>24590</v>
      </c>
      <c r="E36" s="43">
        <v>17537</v>
      </c>
      <c r="F36" s="43">
        <v>18357</v>
      </c>
      <c r="G36" s="43">
        <v>19452</v>
      </c>
    </row>
    <row r="37" spans="1:7" ht="14.25">
      <c r="A37" s="41"/>
      <c r="B37" s="41"/>
      <c r="C37" s="41" t="s">
        <v>263</v>
      </c>
      <c r="D37" s="41" t="s">
        <v>1</v>
      </c>
      <c r="E37" s="41"/>
      <c r="F37" s="43">
        <v>3912</v>
      </c>
      <c r="G37" s="43">
        <v>12820</v>
      </c>
    </row>
    <row r="38" spans="1:7" ht="14.25">
      <c r="A38" s="41"/>
      <c r="B38" s="41"/>
      <c r="C38" s="41" t="s">
        <v>264</v>
      </c>
      <c r="D38" s="43">
        <v>78969</v>
      </c>
      <c r="E38" s="43">
        <v>59154</v>
      </c>
      <c r="F38" s="43">
        <v>70006</v>
      </c>
      <c r="G38" s="43">
        <v>104608</v>
      </c>
    </row>
    <row r="39" spans="1:7" ht="15">
      <c r="A39" s="41"/>
      <c r="B39" s="41"/>
      <c r="C39" s="49" t="s">
        <v>47</v>
      </c>
      <c r="D39" s="46">
        <f>SUM(D33:D38)</f>
        <v>150023</v>
      </c>
      <c r="E39" s="46">
        <f>SUM(E33:E38)</f>
        <v>207021</v>
      </c>
      <c r="F39" s="46">
        <f>SUM(F33:F38)</f>
        <v>275352</v>
      </c>
      <c r="G39" s="46">
        <f>SUM(G33:G38)</f>
        <v>339085</v>
      </c>
    </row>
    <row r="40" spans="1:7" ht="14.25">
      <c r="A40" s="41"/>
      <c r="B40" s="41"/>
      <c r="C40" s="41"/>
      <c r="D40" s="41"/>
      <c r="E40" s="41"/>
      <c r="F40" s="41"/>
      <c r="G40" s="41"/>
    </row>
    <row r="41" spans="1:7" ht="14.25">
      <c r="A41" s="41"/>
      <c r="B41" s="41"/>
      <c r="C41" s="41"/>
      <c r="D41" s="41"/>
      <c r="E41" s="41"/>
      <c r="F41" s="41"/>
      <c r="G41" s="41"/>
    </row>
    <row r="42" spans="1:7" ht="30">
      <c r="A42" s="41"/>
      <c r="B42" s="34" t="s">
        <v>1</v>
      </c>
      <c r="C42" s="33" t="s">
        <v>229</v>
      </c>
      <c r="D42" s="33" t="s">
        <v>230</v>
      </c>
      <c r="E42" s="33" t="s">
        <v>231</v>
      </c>
      <c r="F42" s="33" t="s">
        <v>232</v>
      </c>
      <c r="G42" s="35" t="s">
        <v>233</v>
      </c>
    </row>
    <row r="43" spans="1:7" ht="15">
      <c r="A43" s="41"/>
      <c r="B43" s="37" t="s">
        <v>1</v>
      </c>
      <c r="C43" s="38" t="s">
        <v>265</v>
      </c>
      <c r="D43" s="39" t="s">
        <v>1</v>
      </c>
      <c r="E43" s="40" t="s">
        <v>1</v>
      </c>
      <c r="F43" s="40"/>
      <c r="G43" s="41"/>
    </row>
    <row r="44" spans="1:7" ht="14.25">
      <c r="A44" s="41"/>
      <c r="B44" s="37"/>
      <c r="C44" s="40"/>
      <c r="D44" s="40"/>
      <c r="E44" s="42"/>
      <c r="F44" s="42"/>
      <c r="G44" s="43"/>
    </row>
    <row r="45" spans="1:7" ht="14.25">
      <c r="A45" s="41"/>
      <c r="B45" s="37"/>
      <c r="C45" s="40" t="s">
        <v>266</v>
      </c>
      <c r="D45" s="42">
        <v>63780</v>
      </c>
      <c r="E45" s="42">
        <v>85040</v>
      </c>
      <c r="F45" s="42">
        <v>97152</v>
      </c>
      <c r="G45" s="43">
        <v>106050</v>
      </c>
    </row>
    <row r="46" spans="1:7" ht="14.25">
      <c r="A46" s="41"/>
      <c r="B46" s="37"/>
      <c r="C46" s="40" t="s">
        <v>240</v>
      </c>
      <c r="D46" s="42">
        <v>4000</v>
      </c>
      <c r="E46" s="42">
        <v>7246</v>
      </c>
      <c r="F46" s="42">
        <v>14453</v>
      </c>
      <c r="G46" s="43">
        <v>11434</v>
      </c>
    </row>
    <row r="47" spans="1:7" ht="14.25">
      <c r="A47" s="41"/>
      <c r="B47" s="37"/>
      <c r="C47" s="40" t="s">
        <v>243</v>
      </c>
      <c r="D47" s="42">
        <v>2000</v>
      </c>
      <c r="E47" s="42">
        <v>4174</v>
      </c>
      <c r="F47" s="42"/>
      <c r="G47" s="43">
        <v>308</v>
      </c>
    </row>
    <row r="48" spans="1:7" ht="14.25">
      <c r="A48" s="41"/>
      <c r="B48" s="37"/>
      <c r="C48" s="40" t="s">
        <v>267</v>
      </c>
      <c r="D48" s="42"/>
      <c r="E48" s="42">
        <v>13548</v>
      </c>
      <c r="F48" s="42">
        <v>28441</v>
      </c>
      <c r="G48" s="43"/>
    </row>
    <row r="49" spans="1:7" ht="14.25">
      <c r="A49" s="41"/>
      <c r="B49" s="37"/>
      <c r="C49" s="40" t="s">
        <v>268</v>
      </c>
      <c r="D49" s="42"/>
      <c r="E49" s="42"/>
      <c r="F49" s="42">
        <v>3733</v>
      </c>
      <c r="G49" s="43">
        <v>16177</v>
      </c>
    </row>
    <row r="50" spans="1:7" ht="15">
      <c r="A50" s="41"/>
      <c r="B50" s="37"/>
      <c r="C50" s="44" t="s">
        <v>47</v>
      </c>
      <c r="D50" s="45">
        <f>SUM(D45:D49)</f>
        <v>69780</v>
      </c>
      <c r="E50" s="45">
        <f>SUM(E45:E49)</f>
        <v>110008</v>
      </c>
      <c r="F50" s="45">
        <f>SUM(F45:F49)</f>
        <v>143779</v>
      </c>
      <c r="G50" s="46">
        <f>SUM(G45:G49)</f>
        <v>133969</v>
      </c>
    </row>
    <row r="51" spans="1:7" ht="15">
      <c r="A51" s="41"/>
      <c r="B51" s="37"/>
      <c r="C51" s="44"/>
      <c r="D51" s="44"/>
      <c r="E51" s="45"/>
      <c r="F51" s="45"/>
      <c r="G51" s="46"/>
    </row>
    <row r="52" spans="1:7" ht="15">
      <c r="A52" s="41"/>
      <c r="B52" s="37"/>
      <c r="C52" s="44" t="s">
        <v>269</v>
      </c>
      <c r="D52" s="45">
        <v>21000</v>
      </c>
      <c r="E52" s="45">
        <v>53000</v>
      </c>
      <c r="F52" s="45">
        <v>54000</v>
      </c>
      <c r="G52" s="46">
        <v>52000</v>
      </c>
    </row>
    <row r="53" spans="1:7" ht="14.25">
      <c r="A53" s="41"/>
      <c r="B53" s="37"/>
      <c r="C53" s="40"/>
      <c r="D53" s="42"/>
      <c r="E53" s="42"/>
      <c r="F53" s="42"/>
      <c r="G53" s="43"/>
    </row>
    <row r="54" spans="1:7" ht="14.25">
      <c r="A54" s="41"/>
      <c r="B54" s="37"/>
      <c r="C54" s="40"/>
      <c r="D54" s="42"/>
      <c r="E54" s="42"/>
      <c r="F54" s="42"/>
      <c r="G54" s="43"/>
    </row>
    <row r="55" spans="1:7" ht="14.25">
      <c r="A55" s="41"/>
      <c r="B55" s="37"/>
      <c r="C55" s="40"/>
      <c r="D55" s="42"/>
      <c r="E55" s="42"/>
      <c r="F55" s="42"/>
      <c r="G55" s="43"/>
    </row>
    <row r="56" spans="1:7" ht="15">
      <c r="A56" s="41"/>
      <c r="B56" s="37"/>
      <c r="C56" s="44" t="s">
        <v>186</v>
      </c>
      <c r="D56" s="42"/>
      <c r="E56" s="40"/>
      <c r="F56" s="40"/>
      <c r="G56" s="41"/>
    </row>
    <row r="57" spans="1:7" ht="14.25">
      <c r="A57" s="41"/>
      <c r="B57" s="37"/>
      <c r="C57" s="40"/>
      <c r="D57" s="42"/>
      <c r="E57" s="42"/>
      <c r="F57" s="42"/>
      <c r="G57" s="43"/>
    </row>
    <row r="58" spans="1:7" ht="15">
      <c r="A58" s="41"/>
      <c r="B58" s="37"/>
      <c r="C58" s="44" t="s">
        <v>121</v>
      </c>
      <c r="D58" s="45">
        <v>83646</v>
      </c>
      <c r="E58" s="45">
        <v>110992</v>
      </c>
      <c r="F58" s="45">
        <v>113713</v>
      </c>
      <c r="G58" s="46">
        <v>123245</v>
      </c>
    </row>
    <row r="59" spans="2:7" ht="15">
      <c r="B59" s="6"/>
      <c r="C59" s="8"/>
      <c r="D59" s="24"/>
      <c r="E59" s="24"/>
      <c r="F59" s="24"/>
      <c r="G59" s="25"/>
    </row>
    <row r="60" spans="2:7" ht="15">
      <c r="B60" s="6"/>
      <c r="C60" s="7"/>
      <c r="D60" s="24"/>
      <c r="E60" s="24"/>
      <c r="F60" s="24"/>
      <c r="G60" s="25"/>
    </row>
    <row r="61" spans="2:7" ht="14.25">
      <c r="B61" s="6"/>
      <c r="C61" s="7"/>
      <c r="D61" s="26"/>
      <c r="E61" s="26"/>
      <c r="F61" s="7"/>
      <c r="G61" s="27"/>
    </row>
    <row r="62" spans="2:7" ht="14.25">
      <c r="B62" s="6"/>
      <c r="C62" s="6"/>
      <c r="D62" s="28"/>
      <c r="E62" s="26"/>
      <c r="F62" s="26"/>
      <c r="G62" s="27"/>
    </row>
    <row r="63" spans="2:7" ht="14.25">
      <c r="B63" s="6"/>
      <c r="C63" s="6"/>
      <c r="D63" s="28"/>
      <c r="E63" s="26"/>
      <c r="F63" s="26"/>
      <c r="G63" s="27"/>
    </row>
    <row r="64" spans="2:7" ht="15">
      <c r="B64" s="6"/>
      <c r="C64" s="16"/>
      <c r="D64" s="24"/>
      <c r="E64" s="24"/>
      <c r="F64" s="24"/>
      <c r="G64" s="25"/>
    </row>
    <row r="65" spans="2:7" ht="14.25">
      <c r="B65" s="29"/>
      <c r="C65" s="29"/>
      <c r="D65" s="27"/>
      <c r="E65" s="27"/>
      <c r="F65" s="29"/>
      <c r="G65" s="29"/>
    </row>
    <row r="66" spans="2:7" ht="14.25">
      <c r="B66" s="29"/>
      <c r="C66" s="29"/>
      <c r="D66" s="29"/>
      <c r="E66" s="27"/>
      <c r="F66" s="27"/>
      <c r="G66" s="27"/>
    </row>
    <row r="67" spans="2:7" ht="14.25">
      <c r="B67" s="29"/>
      <c r="C67" s="29"/>
      <c r="D67" s="29"/>
      <c r="E67" s="27"/>
      <c r="F67" s="27"/>
      <c r="G67" s="27"/>
    </row>
    <row r="68" spans="2:7" ht="14.25">
      <c r="B68" s="29"/>
      <c r="C68" s="29"/>
      <c r="D68" s="29"/>
      <c r="E68" s="27"/>
      <c r="F68" s="27"/>
      <c r="G68" s="29"/>
    </row>
    <row r="69" spans="2:7" ht="15">
      <c r="B69" s="29"/>
      <c r="C69" s="30"/>
      <c r="D69" s="25"/>
      <c r="E69" s="25"/>
      <c r="F69" s="25"/>
      <c r="G69" s="25"/>
    </row>
    <row r="70" spans="2:7" ht="15">
      <c r="B70" s="29"/>
      <c r="C70" s="29"/>
      <c r="D70" s="25"/>
      <c r="E70" s="25"/>
      <c r="F70" s="25"/>
      <c r="G70" s="25"/>
    </row>
    <row r="71" spans="2:7" ht="15">
      <c r="B71" s="29"/>
      <c r="C71" s="29"/>
      <c r="D71" s="25"/>
      <c r="E71" s="25"/>
      <c r="F71" s="25"/>
      <c r="G71" s="25"/>
    </row>
    <row r="72" spans="2:7" ht="15">
      <c r="B72" s="29"/>
      <c r="C72" s="29"/>
      <c r="D72" s="30"/>
      <c r="E72" s="25"/>
      <c r="F72" s="25"/>
      <c r="G72" s="25"/>
    </row>
    <row r="73" spans="2:7" ht="14.25">
      <c r="B73" s="29"/>
      <c r="C73" s="29"/>
      <c r="D73" s="29"/>
      <c r="E73" s="29"/>
      <c r="F73" s="29"/>
      <c r="G73" s="29"/>
    </row>
    <row r="74" spans="2:7" ht="14.25">
      <c r="B74" s="29"/>
      <c r="C74" s="29"/>
      <c r="D74" s="27"/>
      <c r="E74" s="27"/>
      <c r="F74" s="27"/>
      <c r="G74" s="27"/>
    </row>
    <row r="75" spans="2:7" ht="14.25">
      <c r="B75" s="29"/>
      <c r="C75" s="29"/>
      <c r="D75" s="27"/>
      <c r="E75" s="27"/>
      <c r="F75" s="27"/>
      <c r="G75" s="27"/>
    </row>
    <row r="76" spans="2:7" ht="14.25">
      <c r="B76" s="29"/>
      <c r="C76" s="29"/>
      <c r="D76" s="27"/>
      <c r="E76" s="27"/>
      <c r="F76" s="27"/>
      <c r="G76" s="27"/>
    </row>
    <row r="77" spans="2:7" ht="14.25">
      <c r="B77" s="29"/>
      <c r="C77" s="29"/>
      <c r="D77" s="27"/>
      <c r="E77" s="27"/>
      <c r="F77" s="27"/>
      <c r="G77" s="27"/>
    </row>
    <row r="78" spans="2:7" ht="14.25">
      <c r="B78" s="29"/>
      <c r="C78" s="29"/>
      <c r="D78" s="29"/>
      <c r="E78" s="29"/>
      <c r="F78" s="27"/>
      <c r="G78" s="27"/>
    </row>
    <row r="79" spans="2:7" ht="14.25">
      <c r="B79" s="29"/>
      <c r="C79" s="29"/>
      <c r="D79" s="27"/>
      <c r="E79" s="27"/>
      <c r="F79" s="27"/>
      <c r="G79" s="27"/>
    </row>
    <row r="80" spans="2:7" ht="15">
      <c r="B80" s="29"/>
      <c r="C80" s="30"/>
      <c r="D80" s="25"/>
      <c r="E80" s="25"/>
      <c r="F80" s="25"/>
      <c r="G80" s="25"/>
    </row>
  </sheetData>
  <printOptions/>
  <pageMargins left="0.75" right="0.75" top="1" bottom="1" header="0.5118055555555556" footer="0.5118055555555556"/>
  <pageSetup horizontalDpi="300" verticalDpi="3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