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<sst xmlns="http://schemas.openxmlformats.org/spreadsheetml/2006/main" count="213" uniqueCount="109">
  <si>
    <t>Bežné príjmy</t>
  </si>
  <si>
    <t>Daňové príjmy</t>
  </si>
  <si>
    <t xml:space="preserve">Výnos dane  z príjmov FO  </t>
  </si>
  <si>
    <t>Daň z nehnu. - pozemky</t>
  </si>
  <si>
    <t>Daň z nehnu. - stavby</t>
  </si>
  <si>
    <t>Dań z nehn.- byty</t>
  </si>
  <si>
    <t>Daň za psa</t>
  </si>
  <si>
    <t>Daň za ubytovaciu kapacitu</t>
  </si>
  <si>
    <t>Poplatok za zber komunálnych odpadov</t>
  </si>
  <si>
    <t>Spolu:</t>
  </si>
  <si>
    <t xml:space="preserve"> </t>
  </si>
  <si>
    <t xml:space="preserve">Obec Lisková </t>
  </si>
  <si>
    <t>Nedaňové príjmy</t>
  </si>
  <si>
    <t>Prenájom kanalizácie</t>
  </si>
  <si>
    <t>Prenájom internet.-stĺpy</t>
  </si>
  <si>
    <t>Príjmy z prenájmu budov</t>
  </si>
  <si>
    <t>Príjmy z prenájmu pozemkov</t>
  </si>
  <si>
    <t>Za služby domu smútku</t>
  </si>
  <si>
    <t>Pokuty rôzne,staveb,správne</t>
  </si>
  <si>
    <t>Za odpadové nádoby</t>
  </si>
  <si>
    <t>Za relácie v miestnom rozhlase</t>
  </si>
  <si>
    <t>Za stravné</t>
  </si>
  <si>
    <t>Za výpožičnú službu-knižnica</t>
  </si>
  <si>
    <t>Za cintorínske poplatky</t>
  </si>
  <si>
    <t>Úroky z účtov fin. hospodárenia</t>
  </si>
  <si>
    <t xml:space="preserve">Úroky z  term.vkladov </t>
  </si>
  <si>
    <t>Príjem z hazardných hier</t>
  </si>
  <si>
    <t>Za   znečisťovanie ovzdušia</t>
  </si>
  <si>
    <t>Admin.platky,ou,staveb,rybar.</t>
  </si>
  <si>
    <t>Príjem na Lisková sa zabáva,</t>
  </si>
  <si>
    <t xml:space="preserve">Príjmy   /   transfery-dotácie               </t>
  </si>
  <si>
    <t>Na rozvoj životného prostredia</t>
  </si>
  <si>
    <t>Na stavebný  úrad</t>
  </si>
  <si>
    <t>Na register obyvateľov</t>
  </si>
  <si>
    <t>Na matričnú činnosť</t>
  </si>
  <si>
    <t>Na cestné hospodárstvo</t>
  </si>
  <si>
    <t xml:space="preserve">Na stravu deťom v hmotnej núdzi </t>
  </si>
  <si>
    <t>Na vzdelávacie poukazy</t>
  </si>
  <si>
    <t>Na MŠ-predškolská výchova</t>
  </si>
  <si>
    <t>Dotácia na dopravu pre žiakov ZŠ</t>
  </si>
  <si>
    <t xml:space="preserve">Na akt,politiku práce a soc.práca </t>
  </si>
  <si>
    <t xml:space="preserve">Na školstvo - pren. Komp. ZŠ </t>
  </si>
  <si>
    <t>Na škol. pomôcky pre  deti v HN</t>
  </si>
  <si>
    <t>Pre žiakov zo soc.znevýh.prostr.</t>
  </si>
  <si>
    <t>Požitie RF na kap.výdavky</t>
  </si>
  <si>
    <t>Príjmy školy</t>
  </si>
  <si>
    <t>Spolu kapit.príjmy:</t>
  </si>
  <si>
    <t xml:space="preserve">Príjem za predaj pozemkov  </t>
  </si>
  <si>
    <t xml:space="preserve">Kapitálové príjmy </t>
  </si>
  <si>
    <t>Zateplenie MŠ 2013</t>
  </si>
  <si>
    <t>Spolu bežné príjmy obce</t>
  </si>
  <si>
    <t>Spolu bežné príjmy:</t>
  </si>
  <si>
    <t>Príjem z nájmu Orange -KD</t>
  </si>
  <si>
    <t>Rozpočet školstva</t>
  </si>
  <si>
    <t>Vlastné príjmy školy - na OK</t>
  </si>
  <si>
    <t xml:space="preserve">Hmotná núdza - strava  </t>
  </si>
  <si>
    <t>Hmotná núdza-   školské pomôcky</t>
  </si>
  <si>
    <t>Dotácia na vzdelávacie poukazy</t>
  </si>
  <si>
    <t>Dotácia na predškolskú výchovu MŠ</t>
  </si>
  <si>
    <t>Dotácia  pre soc.znevýhodnené  deti</t>
  </si>
  <si>
    <t>Dotácia na dopravu pre žiakov</t>
  </si>
  <si>
    <t>Spolu školstvo:</t>
  </si>
  <si>
    <t>Rekapitulácia</t>
  </si>
  <si>
    <t>Bežné príjmy - obec</t>
  </si>
  <si>
    <t>Bežné príjmy- škola</t>
  </si>
  <si>
    <t>Spolu bežné príjmy</t>
  </si>
  <si>
    <t>Kapitálové príjmy</t>
  </si>
  <si>
    <t>Bežné výdavky - obec</t>
  </si>
  <si>
    <t>Bežné výdavky - škola</t>
  </si>
  <si>
    <t>Kapitálové výdavky</t>
  </si>
  <si>
    <t>Rozpočet vyrovnaný  P a V</t>
  </si>
  <si>
    <t>Spolu príjmy bežné a kapitálové:</t>
  </si>
  <si>
    <t xml:space="preserve">Dotácia obce na originá. komp. </t>
  </si>
  <si>
    <t>Dotácia na prenesené komp.ZŠ</t>
  </si>
  <si>
    <t>Príjem zo združ.inv.prostr. SÚP</t>
  </si>
  <si>
    <t>na rok 2013</t>
  </si>
  <si>
    <t>Úprava rozpočtu</t>
  </si>
  <si>
    <t xml:space="preserve"> 1RO /2013</t>
  </si>
  <si>
    <t>Upravený rozpočet</t>
  </si>
  <si>
    <t xml:space="preserve">Dotácia na opravu ciest </t>
  </si>
  <si>
    <t>Dar - CIPI- pre JDS a DHZ</t>
  </si>
  <si>
    <t xml:space="preserve">Dotácia obce na OK - 5% mzdy </t>
  </si>
  <si>
    <t xml:space="preserve">Mimošk.záuj. činnosť - OK </t>
  </si>
  <si>
    <t>Príjmové FO</t>
  </si>
  <si>
    <t>Celkom príjmová časť</t>
  </si>
  <si>
    <t>po 1 RO</t>
  </si>
  <si>
    <t>Dotácia na Zákl. um. Školu  - MŠ</t>
  </si>
  <si>
    <t>Dotácia na Zákl. um. Školu  - ZŠ</t>
  </si>
  <si>
    <t xml:space="preserve">Schválený rozpočet </t>
  </si>
  <si>
    <t>Dotácia na 5% zvýšenie platov  OK</t>
  </si>
  <si>
    <t>Predaj kníh, známok, lysetky na psa</t>
  </si>
  <si>
    <t>Príjem z poistného -živ.udal. OŠK</t>
  </si>
  <si>
    <t>Dobropisy - elektr.energia</t>
  </si>
  <si>
    <t>Príjem za staré rúry</t>
  </si>
  <si>
    <t>Spolu bežné výdavky :</t>
  </si>
  <si>
    <t xml:space="preserve"> 2RO /2013</t>
  </si>
  <si>
    <t>po 2 RO</t>
  </si>
  <si>
    <t xml:space="preserve">Dotácia od Mondi- Projekt Zlepšenie prostredia </t>
  </si>
  <si>
    <t>Návrh rozpočtu na r. 2014</t>
  </si>
  <si>
    <t>Návrh rozpočtu na r. 2015</t>
  </si>
  <si>
    <t>Návrh rozpočtu na r. 2016</t>
  </si>
  <si>
    <t>Záväzný</t>
  </si>
  <si>
    <t>Orientačné</t>
  </si>
  <si>
    <t>Návrh rozpočtu na r. 2014 a roky 2015 a 2016</t>
  </si>
  <si>
    <t xml:space="preserve">Záväzný </t>
  </si>
  <si>
    <t>Voľby</t>
  </si>
  <si>
    <t>záväzný</t>
  </si>
  <si>
    <t>Kapitálový  rozpočet na rok  2014,2015,2016</t>
  </si>
  <si>
    <t>orientačné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</si>
</sst>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</numFmts>
  <fonts count="48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">
      <selection activeCell="D168" sqref="D168"/>
    </sheetView>
  </sheetViews>
  <sheetFormatPr defaultColWidth="9.00390625" defaultRowHeight="12.75"/>
  <cols>
    <col min="1" max="1" width="28.00390625" style="0" customWidth="1"/>
    <col min="2" max="2" width="12.875" style="0" customWidth="1"/>
    <col min="3" max="3" width="10.75390625" style="0" customWidth="1"/>
    <col min="4" max="4" width="11.25390625" style="0" customWidth="1"/>
    <col min="5" max="5" width="10.00390625" style="0" customWidth="1"/>
    <col min="6" max="6" width="10.125" style="0" customWidth="1"/>
    <col min="7" max="7" width="11.875" style="0" customWidth="1"/>
    <col min="8" max="8" width="11.125" style="0" customWidth="1"/>
    <col min="9" max="9" width="11.625" style="0" customWidth="1"/>
  </cols>
  <sheetData>
    <row r="1" spans="1:7" ht="18">
      <c r="A1" s="6" t="s">
        <v>11</v>
      </c>
      <c r="B1" s="6" t="s">
        <v>103</v>
      </c>
      <c r="C1" s="6"/>
      <c r="D1" s="6"/>
      <c r="E1" s="6"/>
      <c r="F1" s="6"/>
      <c r="G1" s="6"/>
    </row>
    <row r="2" spans="1:3" ht="12.75">
      <c r="A2" t="s">
        <v>10</v>
      </c>
      <c r="B2" s="27" t="s">
        <v>10</v>
      </c>
      <c r="C2" s="27"/>
    </row>
    <row r="3" spans="2:3" ht="12.75">
      <c r="B3" s="27" t="s">
        <v>10</v>
      </c>
      <c r="C3" s="27"/>
    </row>
    <row r="4" spans="2:9" ht="12.75">
      <c r="B4" s="27" t="s">
        <v>10</v>
      </c>
      <c r="C4" s="27"/>
      <c r="G4" s="50" t="s">
        <v>101</v>
      </c>
      <c r="H4" s="48" t="s">
        <v>102</v>
      </c>
      <c r="I4" s="49"/>
    </row>
    <row r="5" spans="1:9" ht="38.25">
      <c r="A5" s="40"/>
      <c r="B5" s="33" t="s">
        <v>88</v>
      </c>
      <c r="C5" s="34" t="s">
        <v>76</v>
      </c>
      <c r="D5" s="34" t="s">
        <v>78</v>
      </c>
      <c r="E5" s="34" t="s">
        <v>76</v>
      </c>
      <c r="F5" s="34" t="s">
        <v>78</v>
      </c>
      <c r="G5" s="46" t="s">
        <v>98</v>
      </c>
      <c r="H5" s="46" t="s">
        <v>99</v>
      </c>
      <c r="I5" s="46" t="s">
        <v>100</v>
      </c>
    </row>
    <row r="6" spans="1:9" ht="12.75">
      <c r="A6" s="40"/>
      <c r="B6" s="35" t="s">
        <v>75</v>
      </c>
      <c r="C6" s="35" t="s">
        <v>77</v>
      </c>
      <c r="D6" s="19" t="s">
        <v>85</v>
      </c>
      <c r="E6" s="35" t="s">
        <v>95</v>
      </c>
      <c r="F6" s="19" t="s">
        <v>96</v>
      </c>
      <c r="G6" s="39"/>
      <c r="H6" s="4"/>
      <c r="I6" s="4"/>
    </row>
    <row r="7" spans="1:9" ht="18">
      <c r="A7" s="41" t="s">
        <v>0</v>
      </c>
      <c r="B7" s="4">
        <v>0</v>
      </c>
      <c r="C7" s="4">
        <v>0</v>
      </c>
      <c r="D7" s="4" t="s">
        <v>10</v>
      </c>
      <c r="E7" s="4"/>
      <c r="F7" s="4"/>
      <c r="G7" s="4"/>
      <c r="H7" s="4"/>
      <c r="I7" s="4"/>
    </row>
    <row r="8" spans="1:9" ht="15">
      <c r="A8" s="42" t="s">
        <v>1</v>
      </c>
      <c r="B8" s="4"/>
      <c r="C8" s="4"/>
      <c r="D8" s="4"/>
      <c r="E8" s="4"/>
      <c r="F8" s="4"/>
      <c r="G8" s="4"/>
      <c r="H8" s="4"/>
      <c r="I8" s="4"/>
    </row>
    <row r="9" spans="1:9" ht="14.25">
      <c r="A9" s="43" t="s">
        <v>2</v>
      </c>
      <c r="B9" s="3">
        <v>410000</v>
      </c>
      <c r="C9" s="3">
        <v>5640</v>
      </c>
      <c r="D9" s="3">
        <v>415640</v>
      </c>
      <c r="E9" s="3">
        <v>49947</v>
      </c>
      <c r="F9" s="3">
        <v>465587</v>
      </c>
      <c r="G9" s="3">
        <v>465000</v>
      </c>
      <c r="H9" s="3">
        <v>475000</v>
      </c>
      <c r="I9" s="3">
        <v>475000</v>
      </c>
    </row>
    <row r="10" spans="1:9" ht="14.25">
      <c r="A10" s="43" t="s">
        <v>3</v>
      </c>
      <c r="B10" s="3">
        <v>13000</v>
      </c>
      <c r="C10" s="3"/>
      <c r="D10" s="3">
        <v>13000</v>
      </c>
      <c r="E10" s="3"/>
      <c r="F10" s="3">
        <v>13000</v>
      </c>
      <c r="G10" s="3">
        <v>16000</v>
      </c>
      <c r="H10" s="3">
        <v>15000</v>
      </c>
      <c r="I10" s="3">
        <v>15000</v>
      </c>
    </row>
    <row r="11" spans="1:9" ht="14.25">
      <c r="A11" s="43" t="s">
        <v>4</v>
      </c>
      <c r="B11" s="3">
        <v>110000</v>
      </c>
      <c r="C11" s="3"/>
      <c r="D11" s="3">
        <v>110000</v>
      </c>
      <c r="E11" s="3"/>
      <c r="F11" s="3">
        <v>110000</v>
      </c>
      <c r="G11" s="3">
        <v>90000</v>
      </c>
      <c r="H11" s="3">
        <v>100000</v>
      </c>
      <c r="I11" s="3">
        <v>100000</v>
      </c>
    </row>
    <row r="12" spans="1:9" ht="14.25">
      <c r="A12" s="43" t="s">
        <v>5</v>
      </c>
      <c r="B12" s="3">
        <v>50</v>
      </c>
      <c r="C12" s="3"/>
      <c r="D12" s="3">
        <v>50</v>
      </c>
      <c r="E12" s="3"/>
      <c r="F12" s="3">
        <v>50</v>
      </c>
      <c r="G12" s="3">
        <v>50</v>
      </c>
      <c r="H12" s="3">
        <v>50</v>
      </c>
      <c r="I12" s="3">
        <v>50</v>
      </c>
    </row>
    <row r="13" spans="1:9" ht="14.25">
      <c r="A13" s="43" t="s">
        <v>6</v>
      </c>
      <c r="B13" s="3">
        <v>1200</v>
      </c>
      <c r="C13" s="3"/>
      <c r="D13" s="3">
        <v>1200</v>
      </c>
      <c r="E13" s="3"/>
      <c r="F13" s="3">
        <v>1200</v>
      </c>
      <c r="G13" s="3">
        <v>1200</v>
      </c>
      <c r="H13" s="3">
        <v>1200</v>
      </c>
      <c r="I13" s="3">
        <v>1200</v>
      </c>
    </row>
    <row r="14" spans="1:9" ht="14.25">
      <c r="A14" s="43" t="s">
        <v>7</v>
      </c>
      <c r="B14" s="3">
        <v>20</v>
      </c>
      <c r="C14" s="3"/>
      <c r="D14" s="3">
        <v>20</v>
      </c>
      <c r="E14" s="3"/>
      <c r="F14" s="3">
        <v>20</v>
      </c>
      <c r="G14" s="3">
        <v>80</v>
      </c>
      <c r="H14" s="3">
        <v>80</v>
      </c>
      <c r="I14" s="3">
        <v>80</v>
      </c>
    </row>
    <row r="15" spans="1:9" ht="12.75">
      <c r="A15" s="44" t="s">
        <v>8</v>
      </c>
      <c r="B15" s="3">
        <v>12000</v>
      </c>
      <c r="C15" s="3"/>
      <c r="D15" s="3">
        <v>12000</v>
      </c>
      <c r="E15" s="3"/>
      <c r="F15" s="3">
        <v>12000</v>
      </c>
      <c r="G15" s="3">
        <v>14000</v>
      </c>
      <c r="H15" s="3">
        <v>14000</v>
      </c>
      <c r="I15" s="3">
        <v>14000</v>
      </c>
    </row>
    <row r="16" spans="1:9" ht="15">
      <c r="A16" s="45" t="s">
        <v>9</v>
      </c>
      <c r="B16" s="5">
        <f>SUM(B9:B15)</f>
        <v>546270</v>
      </c>
      <c r="C16" s="5">
        <v>5640</v>
      </c>
      <c r="D16" s="5">
        <f>SUM(D9:D15)</f>
        <v>551910</v>
      </c>
      <c r="E16" s="5">
        <v>49947</v>
      </c>
      <c r="F16" s="5">
        <v>601857</v>
      </c>
      <c r="G16" s="5">
        <f>SUM(G9:G15)</f>
        <v>586330</v>
      </c>
      <c r="H16" s="5">
        <f>SUM(H9:H15)</f>
        <v>605330</v>
      </c>
      <c r="I16" s="5">
        <f>SUM(I9:I15)</f>
        <v>605330</v>
      </c>
    </row>
    <row r="17" spans="1:9" ht="12.75">
      <c r="A17" s="40"/>
      <c r="B17" s="4"/>
      <c r="C17" s="4"/>
      <c r="D17" s="4"/>
      <c r="E17" s="4"/>
      <c r="F17" s="4"/>
      <c r="G17" s="4"/>
      <c r="H17" s="3"/>
      <c r="I17" s="3"/>
    </row>
    <row r="31" ht="12.75">
      <c r="I31">
        <v>1</v>
      </c>
    </row>
    <row r="33" ht="12.75">
      <c r="G33" s="26" t="s">
        <v>10</v>
      </c>
    </row>
    <row r="35" spans="7:9" ht="12.75">
      <c r="G35" s="50" t="s">
        <v>104</v>
      </c>
      <c r="H35" s="40" t="s">
        <v>102</v>
      </c>
      <c r="I35" s="47"/>
    </row>
    <row r="36" spans="1:9" ht="38.25">
      <c r="A36" s="4" t="s">
        <v>10</v>
      </c>
      <c r="B36" s="33" t="s">
        <v>88</v>
      </c>
      <c r="C36" s="34" t="s">
        <v>76</v>
      </c>
      <c r="D36" s="34" t="s">
        <v>78</v>
      </c>
      <c r="E36" s="34" t="s">
        <v>76</v>
      </c>
      <c r="F36" s="34" t="s">
        <v>78</v>
      </c>
      <c r="G36" s="46" t="s">
        <v>98</v>
      </c>
      <c r="H36" s="46" t="s">
        <v>99</v>
      </c>
      <c r="I36" s="46" t="s">
        <v>100</v>
      </c>
    </row>
    <row r="37" spans="1:9" ht="12.75">
      <c r="A37" s="4"/>
      <c r="B37" s="19" t="s">
        <v>75</v>
      </c>
      <c r="C37" s="35" t="s">
        <v>77</v>
      </c>
      <c r="D37" s="19" t="s">
        <v>85</v>
      </c>
      <c r="E37" s="35" t="s">
        <v>95</v>
      </c>
      <c r="F37" s="19" t="s">
        <v>96</v>
      </c>
      <c r="G37" s="39" t="s">
        <v>10</v>
      </c>
      <c r="H37" s="4"/>
      <c r="I37" s="4"/>
    </row>
    <row r="38" spans="1:9" ht="15">
      <c r="A38" s="7" t="s">
        <v>12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10" t="s">
        <v>13</v>
      </c>
      <c r="B39" s="3">
        <v>70</v>
      </c>
      <c r="C39" s="3"/>
      <c r="D39" s="3">
        <v>70</v>
      </c>
      <c r="E39" s="3"/>
      <c r="F39" s="3">
        <v>70</v>
      </c>
      <c r="G39" s="3">
        <v>70</v>
      </c>
      <c r="H39" s="3">
        <v>70</v>
      </c>
      <c r="I39" s="3">
        <v>70</v>
      </c>
    </row>
    <row r="40" spans="1:9" ht="12.75">
      <c r="A40" s="10" t="s">
        <v>14</v>
      </c>
      <c r="B40" s="3">
        <v>430</v>
      </c>
      <c r="C40" s="3"/>
      <c r="D40" s="3">
        <v>430</v>
      </c>
      <c r="E40" s="3"/>
      <c r="F40" s="3">
        <v>430</v>
      </c>
      <c r="G40" s="3">
        <v>430</v>
      </c>
      <c r="H40" s="3">
        <v>430</v>
      </c>
      <c r="I40" s="3">
        <v>430</v>
      </c>
    </row>
    <row r="41" spans="1:9" ht="12.75">
      <c r="A41" s="10" t="s">
        <v>15</v>
      </c>
      <c r="B41" s="3">
        <v>2500</v>
      </c>
      <c r="C41" s="3"/>
      <c r="D41" s="3">
        <v>2500</v>
      </c>
      <c r="E41" s="3"/>
      <c r="F41" s="3">
        <v>2500</v>
      </c>
      <c r="G41" s="3">
        <v>2000</v>
      </c>
      <c r="H41" s="3">
        <v>2000</v>
      </c>
      <c r="I41" s="3">
        <v>2000</v>
      </c>
    </row>
    <row r="42" spans="1:9" ht="12.75">
      <c r="A42" s="10" t="s">
        <v>16</v>
      </c>
      <c r="B42" s="3">
        <v>233</v>
      </c>
      <c r="C42" s="3"/>
      <c r="D42" s="3">
        <v>233</v>
      </c>
      <c r="E42" s="3"/>
      <c r="F42" s="3">
        <v>233</v>
      </c>
      <c r="G42" s="3">
        <v>250</v>
      </c>
      <c r="H42" s="3">
        <v>250</v>
      </c>
      <c r="I42" s="3">
        <v>250</v>
      </c>
    </row>
    <row r="43" spans="1:9" ht="12.75">
      <c r="A43" s="11" t="s">
        <v>28</v>
      </c>
      <c r="B43" s="3">
        <v>3000</v>
      </c>
      <c r="C43" s="3"/>
      <c r="D43" s="3">
        <v>3000</v>
      </c>
      <c r="E43" s="3"/>
      <c r="F43" s="3">
        <v>3000</v>
      </c>
      <c r="G43" s="3">
        <v>3000</v>
      </c>
      <c r="H43" s="3">
        <v>3000</v>
      </c>
      <c r="I43" s="3">
        <v>3000</v>
      </c>
    </row>
    <row r="44" spans="1:9" ht="12.75">
      <c r="A44" s="11" t="s">
        <v>17</v>
      </c>
      <c r="B44" s="3">
        <v>500</v>
      </c>
      <c r="C44" s="3"/>
      <c r="D44" s="3">
        <v>500</v>
      </c>
      <c r="E44" s="3"/>
      <c r="F44" s="3">
        <v>500</v>
      </c>
      <c r="G44" s="3">
        <v>500</v>
      </c>
      <c r="H44" s="3">
        <v>500</v>
      </c>
      <c r="I44" s="3">
        <v>500</v>
      </c>
    </row>
    <row r="45" spans="1:9" ht="12.75">
      <c r="A45" s="11" t="s">
        <v>18</v>
      </c>
      <c r="B45" s="3"/>
      <c r="C45" s="3"/>
      <c r="D45" s="3"/>
      <c r="E45" s="3"/>
      <c r="F45" s="3"/>
      <c r="G45" s="3"/>
      <c r="H45" s="3"/>
      <c r="I45" s="3"/>
    </row>
    <row r="46" spans="1:9" ht="12.75">
      <c r="A46" s="11" t="s">
        <v>19</v>
      </c>
      <c r="B46" s="3">
        <v>250</v>
      </c>
      <c r="C46" s="3"/>
      <c r="D46" s="3">
        <v>250</v>
      </c>
      <c r="E46" s="3"/>
      <c r="F46" s="3">
        <v>250</v>
      </c>
      <c r="G46" s="3">
        <v>250</v>
      </c>
      <c r="H46" s="3">
        <v>250</v>
      </c>
      <c r="I46" s="3">
        <v>250</v>
      </c>
    </row>
    <row r="47" spans="1:9" ht="12.75">
      <c r="A47" s="11" t="s">
        <v>20</v>
      </c>
      <c r="B47" s="3">
        <v>700</v>
      </c>
      <c r="C47" s="3"/>
      <c r="D47" s="3">
        <v>700</v>
      </c>
      <c r="E47" s="3"/>
      <c r="F47" s="3">
        <v>700</v>
      </c>
      <c r="G47" s="3">
        <v>700</v>
      </c>
      <c r="H47" s="3">
        <v>700</v>
      </c>
      <c r="I47" s="3">
        <v>700</v>
      </c>
    </row>
    <row r="48" spans="1:9" ht="12.75">
      <c r="A48" s="11" t="s">
        <v>21</v>
      </c>
      <c r="B48" s="3">
        <v>1400</v>
      </c>
      <c r="C48" s="3"/>
      <c r="D48" s="3">
        <v>1400</v>
      </c>
      <c r="E48" s="3"/>
      <c r="F48" s="3">
        <v>1400</v>
      </c>
      <c r="G48" s="3">
        <v>1400</v>
      </c>
      <c r="H48" s="3">
        <v>1400</v>
      </c>
      <c r="I48" s="3">
        <v>1400</v>
      </c>
    </row>
    <row r="49" spans="1:9" ht="12.75">
      <c r="A49" s="11" t="s">
        <v>22</v>
      </c>
      <c r="B49" s="3">
        <v>75</v>
      </c>
      <c r="C49" s="3"/>
      <c r="D49" s="3">
        <v>75</v>
      </c>
      <c r="E49" s="3"/>
      <c r="F49" s="3">
        <v>75</v>
      </c>
      <c r="G49" s="3">
        <v>50</v>
      </c>
      <c r="H49" s="3">
        <v>50</v>
      </c>
      <c r="I49" s="3">
        <v>50</v>
      </c>
    </row>
    <row r="50" spans="1:9" ht="12.75">
      <c r="A50" s="11" t="s">
        <v>23</v>
      </c>
      <c r="B50" s="3">
        <v>300</v>
      </c>
      <c r="C50" s="3"/>
      <c r="D50" s="3">
        <v>300</v>
      </c>
      <c r="E50" s="3"/>
      <c r="F50" s="3">
        <v>300</v>
      </c>
      <c r="G50" s="3">
        <v>300</v>
      </c>
      <c r="H50" s="3">
        <v>300</v>
      </c>
      <c r="I50" s="3">
        <v>300</v>
      </c>
    </row>
    <row r="51" spans="1:9" ht="12.75">
      <c r="A51" s="11" t="s">
        <v>24</v>
      </c>
      <c r="B51" s="3">
        <v>1200</v>
      </c>
      <c r="C51" s="3"/>
      <c r="D51" s="3">
        <v>1200</v>
      </c>
      <c r="E51" s="3"/>
      <c r="F51" s="3">
        <v>1200</v>
      </c>
      <c r="G51" s="3">
        <v>1200</v>
      </c>
      <c r="H51" s="3">
        <v>1200</v>
      </c>
      <c r="I51" s="3">
        <v>1200</v>
      </c>
    </row>
    <row r="52" spans="1:9" ht="12.75">
      <c r="A52" s="11" t="s">
        <v>25</v>
      </c>
      <c r="B52" s="3">
        <v>3000</v>
      </c>
      <c r="C52" s="3"/>
      <c r="D52" s="3">
        <v>3000</v>
      </c>
      <c r="E52" s="3"/>
      <c r="F52" s="3">
        <v>3000</v>
      </c>
      <c r="G52" s="3">
        <v>3000</v>
      </c>
      <c r="H52" s="3">
        <v>2000</v>
      </c>
      <c r="I52" s="3">
        <v>1500</v>
      </c>
    </row>
    <row r="53" spans="1:9" ht="12.75">
      <c r="A53" s="11" t="s">
        <v>26</v>
      </c>
      <c r="B53" s="3">
        <v>150</v>
      </c>
      <c r="C53" s="3"/>
      <c r="D53" s="3">
        <v>150</v>
      </c>
      <c r="E53" s="3"/>
      <c r="F53" s="3">
        <v>150</v>
      </c>
      <c r="G53" s="3">
        <v>150</v>
      </c>
      <c r="H53" s="3">
        <v>150</v>
      </c>
      <c r="I53" s="3">
        <v>150</v>
      </c>
    </row>
    <row r="54" spans="1:9" ht="12.75">
      <c r="A54" s="11" t="s">
        <v>27</v>
      </c>
      <c r="B54" s="3">
        <v>1992</v>
      </c>
      <c r="C54" s="3"/>
      <c r="D54" s="3">
        <v>1992</v>
      </c>
      <c r="E54" s="3"/>
      <c r="F54" s="3">
        <v>1992</v>
      </c>
      <c r="G54" s="3">
        <v>1990</v>
      </c>
      <c r="H54" s="3">
        <v>1990</v>
      </c>
      <c r="I54" s="3">
        <v>1990</v>
      </c>
    </row>
    <row r="55" spans="1:9" ht="12.75">
      <c r="A55" s="11" t="s">
        <v>90</v>
      </c>
      <c r="B55" s="3"/>
      <c r="C55" s="3"/>
      <c r="D55" s="3"/>
      <c r="E55" s="3"/>
      <c r="F55" s="3"/>
      <c r="G55" s="3"/>
      <c r="H55" s="3"/>
      <c r="I55" s="3"/>
    </row>
    <row r="56" spans="1:9" ht="12.75">
      <c r="A56" s="11" t="s">
        <v>91</v>
      </c>
      <c r="B56" s="3"/>
      <c r="C56" s="3">
        <v>11097</v>
      </c>
      <c r="D56" s="3">
        <v>11097</v>
      </c>
      <c r="E56" s="3"/>
      <c r="F56" s="3">
        <v>11097</v>
      </c>
      <c r="G56" s="3"/>
      <c r="H56" s="3"/>
      <c r="I56" s="3"/>
    </row>
    <row r="57" spans="1:9" ht="12.75">
      <c r="A57" s="8" t="s">
        <v>52</v>
      </c>
      <c r="B57" s="3">
        <v>2250</v>
      </c>
      <c r="C57" s="3">
        <v>2603</v>
      </c>
      <c r="D57" s="3">
        <v>4853</v>
      </c>
      <c r="E57" s="3"/>
      <c r="F57" s="3">
        <v>4853</v>
      </c>
      <c r="G57" s="3"/>
      <c r="H57" s="3"/>
      <c r="I57" s="3"/>
    </row>
    <row r="58" spans="1:9" ht="12.75">
      <c r="A58" s="9" t="s">
        <v>10</v>
      </c>
      <c r="B58" s="3"/>
      <c r="C58" s="3"/>
      <c r="D58" s="3"/>
      <c r="E58" s="3"/>
      <c r="F58" s="3"/>
      <c r="G58" s="3"/>
      <c r="H58" s="3"/>
      <c r="I58" s="3"/>
    </row>
    <row r="59" spans="1:9" ht="12.75">
      <c r="A59" s="9" t="s">
        <v>29</v>
      </c>
      <c r="B59" s="3"/>
      <c r="C59" s="3"/>
      <c r="D59" s="3"/>
      <c r="E59" s="3"/>
      <c r="F59" s="3"/>
      <c r="G59" s="3"/>
      <c r="H59" s="4"/>
      <c r="I59" s="4"/>
    </row>
    <row r="60" spans="1:9" ht="12.75">
      <c r="A60" s="11" t="s">
        <v>92</v>
      </c>
      <c r="B60" s="3"/>
      <c r="C60" s="3"/>
      <c r="D60" s="3"/>
      <c r="E60" s="3"/>
      <c r="F60" s="3"/>
      <c r="G60" s="3"/>
      <c r="H60" s="4"/>
      <c r="I60" s="4"/>
    </row>
    <row r="61" spans="1:9" ht="12.75">
      <c r="A61" s="4" t="s">
        <v>93</v>
      </c>
      <c r="B61" s="3" t="s">
        <v>10</v>
      </c>
      <c r="C61" s="3"/>
      <c r="D61" s="3" t="s">
        <v>10</v>
      </c>
      <c r="E61" s="3"/>
      <c r="F61" s="3" t="s">
        <v>10</v>
      </c>
      <c r="G61" s="3"/>
      <c r="H61" s="4"/>
      <c r="I61" s="3" t="s">
        <v>10</v>
      </c>
    </row>
    <row r="62" spans="1:9" ht="12.75">
      <c r="A62" s="4" t="s">
        <v>9</v>
      </c>
      <c r="B62" s="5">
        <v>18050</v>
      </c>
      <c r="C62" s="5">
        <v>13700</v>
      </c>
      <c r="D62" s="5">
        <v>31750</v>
      </c>
      <c r="E62" s="5"/>
      <c r="F62" s="5">
        <v>31750</v>
      </c>
      <c r="G62" s="5">
        <v>15290</v>
      </c>
      <c r="H62" s="5">
        <v>14209</v>
      </c>
      <c r="I62" s="5">
        <v>13790</v>
      </c>
    </row>
    <row r="63" spans="7:8" ht="12.75">
      <c r="G63" s="26" t="s">
        <v>10</v>
      </c>
      <c r="H63" t="s">
        <v>10</v>
      </c>
    </row>
    <row r="64" ht="12.75">
      <c r="I64">
        <v>2</v>
      </c>
    </row>
    <row r="65" ht="12.75">
      <c r="G65" s="26"/>
    </row>
    <row r="66" ht="12.75">
      <c r="G66" s="26"/>
    </row>
    <row r="67" spans="7:9" ht="12.75">
      <c r="G67" s="50" t="s">
        <v>106</v>
      </c>
      <c r="H67" s="40" t="s">
        <v>108</v>
      </c>
      <c r="I67" s="47"/>
    </row>
    <row r="68" spans="1:9" ht="38.25">
      <c r="A68" s="4" t="s">
        <v>10</v>
      </c>
      <c r="B68" s="33" t="s">
        <v>88</v>
      </c>
      <c r="C68" s="34" t="s">
        <v>76</v>
      </c>
      <c r="D68" s="34" t="s">
        <v>78</v>
      </c>
      <c r="E68" s="34" t="s">
        <v>76</v>
      </c>
      <c r="F68" s="34" t="s">
        <v>78</v>
      </c>
      <c r="G68" s="46" t="s">
        <v>98</v>
      </c>
      <c r="H68" s="46" t="s">
        <v>99</v>
      </c>
      <c r="I68" s="46" t="s">
        <v>100</v>
      </c>
    </row>
    <row r="69" spans="1:9" ht="12.75">
      <c r="A69" s="4"/>
      <c r="B69" s="19" t="s">
        <v>75</v>
      </c>
      <c r="C69" s="35" t="s">
        <v>77</v>
      </c>
      <c r="D69" s="19" t="s">
        <v>85</v>
      </c>
      <c r="E69" s="35" t="s">
        <v>95</v>
      </c>
      <c r="F69" s="19" t="s">
        <v>96</v>
      </c>
      <c r="G69" s="39" t="s">
        <v>10</v>
      </c>
      <c r="H69" s="4"/>
      <c r="I69" s="4"/>
    </row>
    <row r="70" spans="1:9" ht="12.75">
      <c r="A70" s="12" t="s">
        <v>30</v>
      </c>
      <c r="B70" s="4"/>
      <c r="C70" s="4"/>
      <c r="D70" s="4"/>
      <c r="E70" s="4"/>
      <c r="F70" s="4"/>
      <c r="G70" s="4"/>
      <c r="H70" s="4"/>
      <c r="I70" s="4"/>
    </row>
    <row r="71" spans="1:9" ht="12.75">
      <c r="A71" s="13" t="s">
        <v>40</v>
      </c>
      <c r="B71" s="3">
        <v>4000</v>
      </c>
      <c r="C71" s="3"/>
      <c r="D71" s="3">
        <v>4000</v>
      </c>
      <c r="E71" s="3"/>
      <c r="F71" s="3">
        <v>4000</v>
      </c>
      <c r="G71" s="3">
        <v>5000</v>
      </c>
      <c r="H71" s="3">
        <v>5000</v>
      </c>
      <c r="I71" s="3">
        <v>5000</v>
      </c>
    </row>
    <row r="72" spans="1:9" ht="12.75">
      <c r="A72" s="11" t="s">
        <v>31</v>
      </c>
      <c r="B72" s="3">
        <v>240</v>
      </c>
      <c r="C72" s="3">
        <v>-22</v>
      </c>
      <c r="D72" s="3">
        <v>218</v>
      </c>
      <c r="E72" s="3"/>
      <c r="F72" s="3">
        <v>218</v>
      </c>
      <c r="G72" s="3">
        <v>240</v>
      </c>
      <c r="H72" s="3">
        <v>240</v>
      </c>
      <c r="I72" s="3">
        <v>240</v>
      </c>
    </row>
    <row r="73" spans="1:9" ht="12.75">
      <c r="A73" s="11" t="s">
        <v>32</v>
      </c>
      <c r="B73" s="3">
        <v>1970</v>
      </c>
      <c r="C73" s="3">
        <v>-38</v>
      </c>
      <c r="D73" s="3">
        <v>1932</v>
      </c>
      <c r="E73" s="3"/>
      <c r="F73" s="3">
        <v>1932</v>
      </c>
      <c r="G73" s="3">
        <v>1970</v>
      </c>
      <c r="H73" s="3">
        <v>2000</v>
      </c>
      <c r="I73" s="3">
        <v>2000</v>
      </c>
    </row>
    <row r="74" spans="1:9" ht="12.75">
      <c r="A74" s="11" t="s">
        <v>33</v>
      </c>
      <c r="B74" s="3">
        <v>700</v>
      </c>
      <c r="C74" s="3">
        <v>-15</v>
      </c>
      <c r="D74" s="3">
        <v>685</v>
      </c>
      <c r="E74" s="3"/>
      <c r="F74" s="3">
        <v>685</v>
      </c>
      <c r="G74" s="3">
        <v>700</v>
      </c>
      <c r="H74" s="3">
        <v>700</v>
      </c>
      <c r="I74" s="3">
        <v>700</v>
      </c>
    </row>
    <row r="75" spans="1:9" ht="12.75">
      <c r="A75" s="11" t="s">
        <v>34</v>
      </c>
      <c r="B75" s="3">
        <v>2790</v>
      </c>
      <c r="C75" s="3">
        <v>28</v>
      </c>
      <c r="D75" s="3">
        <v>2818</v>
      </c>
      <c r="E75" s="3"/>
      <c r="F75" s="3">
        <v>2818</v>
      </c>
      <c r="G75" s="3">
        <v>2800</v>
      </c>
      <c r="H75" s="3">
        <v>2800</v>
      </c>
      <c r="I75" s="3">
        <v>2800</v>
      </c>
    </row>
    <row r="76" spans="1:9" ht="12.75">
      <c r="A76" s="11" t="s">
        <v>35</v>
      </c>
      <c r="B76" s="3">
        <v>110</v>
      </c>
      <c r="C76" s="3"/>
      <c r="D76" s="3">
        <v>110</v>
      </c>
      <c r="E76" s="3"/>
      <c r="F76" s="3">
        <v>110</v>
      </c>
      <c r="G76" s="3">
        <v>110</v>
      </c>
      <c r="H76" s="3">
        <v>110</v>
      </c>
      <c r="I76" s="3">
        <v>110</v>
      </c>
    </row>
    <row r="77" spans="1:9" ht="12.75">
      <c r="A77" s="14" t="s">
        <v>41</v>
      </c>
      <c r="B77" s="3">
        <v>285026</v>
      </c>
      <c r="C77" s="3">
        <v>6637</v>
      </c>
      <c r="D77" s="3">
        <v>291663</v>
      </c>
      <c r="E77" s="3"/>
      <c r="F77" s="3">
        <v>291663</v>
      </c>
      <c r="G77" s="3">
        <v>306981</v>
      </c>
      <c r="H77" s="3">
        <v>313120</v>
      </c>
      <c r="I77" s="3">
        <v>319383</v>
      </c>
    </row>
    <row r="78" spans="1:9" ht="12.75">
      <c r="A78" s="11" t="s">
        <v>36</v>
      </c>
      <c r="B78" s="3">
        <v>2550</v>
      </c>
      <c r="C78" s="3"/>
      <c r="D78" s="3">
        <v>2550</v>
      </c>
      <c r="E78" s="3"/>
      <c r="F78" s="3">
        <v>2550</v>
      </c>
      <c r="G78" s="3">
        <v>2550</v>
      </c>
      <c r="H78" s="3">
        <v>2550</v>
      </c>
      <c r="I78" s="3">
        <v>2550</v>
      </c>
    </row>
    <row r="79" spans="1:9" ht="12.75">
      <c r="A79" s="11" t="s">
        <v>42</v>
      </c>
      <c r="B79" s="3">
        <v>420</v>
      </c>
      <c r="C79" s="3"/>
      <c r="D79" s="3">
        <v>420</v>
      </c>
      <c r="E79" s="3"/>
      <c r="F79" s="3">
        <v>420</v>
      </c>
      <c r="G79" s="3">
        <v>420</v>
      </c>
      <c r="H79" s="3">
        <v>420</v>
      </c>
      <c r="I79" s="3">
        <v>420</v>
      </c>
    </row>
    <row r="80" spans="1:9" ht="12.75">
      <c r="A80" s="11" t="s">
        <v>37</v>
      </c>
      <c r="B80" s="3">
        <v>2656</v>
      </c>
      <c r="C80" s="3">
        <v>-249</v>
      </c>
      <c r="D80" s="3">
        <v>2407</v>
      </c>
      <c r="E80" s="3"/>
      <c r="F80" s="3">
        <v>2407</v>
      </c>
      <c r="G80" s="3">
        <v>2407</v>
      </c>
      <c r="H80" s="3">
        <v>2407</v>
      </c>
      <c r="I80" s="3">
        <v>2407</v>
      </c>
    </row>
    <row r="81" spans="1:9" ht="12.75">
      <c r="A81" s="11" t="s">
        <v>38</v>
      </c>
      <c r="B81" s="3">
        <v>3743</v>
      </c>
      <c r="C81" s="3">
        <v>734</v>
      </c>
      <c r="D81" s="3">
        <v>4477</v>
      </c>
      <c r="E81" s="3"/>
      <c r="F81" s="3">
        <v>4477</v>
      </c>
      <c r="G81" s="3">
        <v>4477</v>
      </c>
      <c r="H81" s="3">
        <v>4477</v>
      </c>
      <c r="I81" s="3">
        <v>4477</v>
      </c>
    </row>
    <row r="82" spans="1:9" ht="12.75">
      <c r="A82" s="14" t="s">
        <v>43</v>
      </c>
      <c r="B82" s="3">
        <v>1000</v>
      </c>
      <c r="C82" s="3">
        <v>-100</v>
      </c>
      <c r="D82" s="3">
        <v>900</v>
      </c>
      <c r="E82" s="3"/>
      <c r="F82" s="3">
        <v>900</v>
      </c>
      <c r="G82" s="3">
        <v>900</v>
      </c>
      <c r="H82" s="3">
        <v>900</v>
      </c>
      <c r="I82" s="3">
        <v>900</v>
      </c>
    </row>
    <row r="83" spans="1:9" ht="12.75">
      <c r="A83" s="11" t="s">
        <v>39</v>
      </c>
      <c r="B83" s="3">
        <v>280</v>
      </c>
      <c r="C83" s="3"/>
      <c r="D83" s="3">
        <v>280</v>
      </c>
      <c r="E83" s="3"/>
      <c r="F83" s="3">
        <v>280</v>
      </c>
      <c r="G83" s="3">
        <v>280</v>
      </c>
      <c r="H83" s="3">
        <v>280</v>
      </c>
      <c r="I83" s="3">
        <v>280</v>
      </c>
    </row>
    <row r="84" spans="1:9" ht="12.75">
      <c r="A84" s="19" t="s">
        <v>89</v>
      </c>
      <c r="B84" s="3"/>
      <c r="C84" s="3">
        <v>3094</v>
      </c>
      <c r="D84" s="3">
        <v>3094</v>
      </c>
      <c r="E84" s="3">
        <v>1547</v>
      </c>
      <c r="F84" s="3">
        <v>4641</v>
      </c>
      <c r="G84" s="3"/>
      <c r="H84" s="3"/>
      <c r="I84" s="3"/>
    </row>
    <row r="85" spans="1:9" ht="12.75">
      <c r="A85" s="19" t="s">
        <v>79</v>
      </c>
      <c r="B85" s="3"/>
      <c r="C85" s="3">
        <v>1987</v>
      </c>
      <c r="D85" s="3">
        <v>1987</v>
      </c>
      <c r="E85" s="3"/>
      <c r="F85" s="3">
        <v>1987</v>
      </c>
      <c r="G85" s="3"/>
      <c r="H85" s="3"/>
      <c r="I85" s="3"/>
    </row>
    <row r="86" spans="1:9" ht="12.75">
      <c r="A86" s="19" t="s">
        <v>80</v>
      </c>
      <c r="B86" s="3"/>
      <c r="C86" s="3">
        <v>1000</v>
      </c>
      <c r="D86" s="3">
        <v>1000</v>
      </c>
      <c r="E86" s="3"/>
      <c r="F86" s="3">
        <v>1000</v>
      </c>
      <c r="G86" s="3"/>
      <c r="H86" s="4"/>
      <c r="I86" s="4"/>
    </row>
    <row r="87" spans="1:9" ht="12.75">
      <c r="A87" s="19" t="s">
        <v>97</v>
      </c>
      <c r="B87" s="3"/>
      <c r="C87" s="3"/>
      <c r="D87" s="3"/>
      <c r="E87" s="3">
        <v>2500</v>
      </c>
      <c r="F87" s="3">
        <v>2500</v>
      </c>
      <c r="G87" s="3"/>
      <c r="H87" s="4"/>
      <c r="I87" s="4"/>
    </row>
    <row r="88" spans="1:9" ht="12.75">
      <c r="A88" s="19" t="s">
        <v>105</v>
      </c>
      <c r="B88" s="3"/>
      <c r="C88" s="3"/>
      <c r="D88" s="3"/>
      <c r="E88" s="3"/>
      <c r="F88" s="3"/>
      <c r="G88" s="3" t="s">
        <v>10</v>
      </c>
      <c r="H88" s="4"/>
      <c r="I88" s="3" t="s">
        <v>10</v>
      </c>
    </row>
    <row r="89" spans="1:9" ht="12.75">
      <c r="A89" s="4"/>
      <c r="B89" s="5">
        <f>SUM(B71:B83)</f>
        <v>305485</v>
      </c>
      <c r="C89" s="5">
        <v>13056</v>
      </c>
      <c r="D89" s="5">
        <v>318541</v>
      </c>
      <c r="E89" s="5">
        <f>SUM(E84:E87)</f>
        <v>4047</v>
      </c>
      <c r="F89" s="5">
        <f>SUM(F71:F87)</f>
        <v>322588</v>
      </c>
      <c r="G89" s="5">
        <v>328835</v>
      </c>
      <c r="H89" s="5">
        <v>335004</v>
      </c>
      <c r="I89" s="5">
        <v>341267</v>
      </c>
    </row>
    <row r="90" spans="1:9" ht="12.75">
      <c r="A90" s="4"/>
      <c r="B90" s="4"/>
      <c r="C90" s="4"/>
      <c r="D90" s="4"/>
      <c r="E90" s="4"/>
      <c r="F90" s="4"/>
      <c r="G90" s="4"/>
      <c r="H90" s="3"/>
      <c r="I90" s="3"/>
    </row>
    <row r="91" spans="1:9" ht="12.75">
      <c r="A91" s="3" t="s">
        <v>50</v>
      </c>
      <c r="B91" s="3">
        <v>869805</v>
      </c>
      <c r="C91" s="3">
        <v>32396</v>
      </c>
      <c r="D91" s="3">
        <v>902201</v>
      </c>
      <c r="E91" s="3">
        <v>53994</v>
      </c>
      <c r="F91" s="3">
        <f>SUM(D91:E91)</f>
        <v>956195</v>
      </c>
      <c r="G91" s="5">
        <v>930455</v>
      </c>
      <c r="H91" s="5">
        <v>954624</v>
      </c>
      <c r="I91" s="5">
        <v>960387</v>
      </c>
    </row>
    <row r="92" spans="1:9" ht="12.75">
      <c r="A92" s="4" t="s">
        <v>45</v>
      </c>
      <c r="B92" s="3">
        <v>18025</v>
      </c>
      <c r="C92" s="3"/>
      <c r="D92" s="3">
        <v>18025</v>
      </c>
      <c r="E92" s="3"/>
      <c r="F92" s="3">
        <v>18025</v>
      </c>
      <c r="G92" s="5">
        <v>17906</v>
      </c>
      <c r="H92" s="5">
        <v>17906</v>
      </c>
      <c r="I92" s="5">
        <v>17906</v>
      </c>
    </row>
    <row r="93" spans="1:9" ht="12.75">
      <c r="A93" s="18" t="s">
        <v>51</v>
      </c>
      <c r="B93" s="5">
        <v>887830</v>
      </c>
      <c r="C93" s="5">
        <v>32396</v>
      </c>
      <c r="D93" s="5">
        <v>920226</v>
      </c>
      <c r="E93" s="5"/>
      <c r="F93" s="5">
        <f>SUM(F91:F92)</f>
        <v>974220</v>
      </c>
      <c r="G93" s="5">
        <f>SUM(G91:G92)</f>
        <v>948361</v>
      </c>
      <c r="H93" s="5">
        <v>972530</v>
      </c>
      <c r="I93" s="5">
        <f>SUM(I91:I92)</f>
        <v>978293</v>
      </c>
    </row>
    <row r="94" spans="7:8" ht="12.75">
      <c r="G94" s="26" t="s">
        <v>10</v>
      </c>
      <c r="H94" t="s">
        <v>10</v>
      </c>
    </row>
    <row r="95" spans="2:7" ht="12.75">
      <c r="B95" s="20" t="s">
        <v>10</v>
      </c>
      <c r="C95" s="20"/>
      <c r="D95" s="20" t="s">
        <v>10</v>
      </c>
      <c r="E95" s="20"/>
      <c r="F95" s="20"/>
      <c r="G95" s="20"/>
    </row>
    <row r="100" ht="12.75">
      <c r="I100">
        <v>3</v>
      </c>
    </row>
    <row r="101" ht="12.75">
      <c r="G101" s="26"/>
    </row>
    <row r="103" spans="7:9" ht="12.75">
      <c r="G103" s="50" t="s">
        <v>106</v>
      </c>
      <c r="H103" s="40" t="s">
        <v>108</v>
      </c>
      <c r="I103" s="47"/>
    </row>
    <row r="104" spans="1:9" ht="38.25">
      <c r="A104" s="4" t="s">
        <v>10</v>
      </c>
      <c r="B104" s="33" t="s">
        <v>88</v>
      </c>
      <c r="C104" s="34" t="s">
        <v>76</v>
      </c>
      <c r="D104" s="34" t="s">
        <v>78</v>
      </c>
      <c r="E104" s="34" t="s">
        <v>76</v>
      </c>
      <c r="F104" s="34" t="s">
        <v>78</v>
      </c>
      <c r="G104" s="46" t="s">
        <v>98</v>
      </c>
      <c r="H104" s="46" t="s">
        <v>99</v>
      </c>
      <c r="I104" s="46" t="s">
        <v>100</v>
      </c>
    </row>
    <row r="105" spans="1:9" ht="12.75">
      <c r="A105" s="4"/>
      <c r="B105" s="19" t="s">
        <v>75</v>
      </c>
      <c r="C105" s="35" t="s">
        <v>77</v>
      </c>
      <c r="D105" s="19" t="s">
        <v>85</v>
      </c>
      <c r="E105" s="35" t="s">
        <v>95</v>
      </c>
      <c r="F105" s="19" t="s">
        <v>96</v>
      </c>
      <c r="G105" s="39" t="s">
        <v>10</v>
      </c>
      <c r="H105" s="4"/>
      <c r="I105" s="4"/>
    </row>
    <row r="106" spans="1:9" ht="31.5">
      <c r="A106" s="15" t="s">
        <v>107</v>
      </c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15" t="s">
        <v>48</v>
      </c>
      <c r="B107" s="3"/>
      <c r="C107" s="3"/>
      <c r="D107" s="3"/>
      <c r="E107" s="3"/>
      <c r="F107" s="3"/>
      <c r="G107" s="3"/>
      <c r="H107" s="4"/>
      <c r="I107" s="4"/>
    </row>
    <row r="108" spans="1:9" ht="12.75">
      <c r="A108" s="21" t="s">
        <v>47</v>
      </c>
      <c r="B108" s="3">
        <v>60432</v>
      </c>
      <c r="C108" s="3"/>
      <c r="D108" s="3">
        <v>60432</v>
      </c>
      <c r="E108" s="3"/>
      <c r="F108" s="3">
        <v>60432</v>
      </c>
      <c r="G108" s="3"/>
      <c r="H108" s="4"/>
      <c r="I108" s="4"/>
    </row>
    <row r="109" spans="1:9" ht="12.75">
      <c r="A109" s="1" t="s">
        <v>10</v>
      </c>
      <c r="B109" s="3"/>
      <c r="C109" s="3"/>
      <c r="D109" s="3"/>
      <c r="E109" s="3"/>
      <c r="F109" s="3"/>
      <c r="G109" s="3"/>
      <c r="H109" s="4"/>
      <c r="I109" s="4"/>
    </row>
    <row r="110" spans="1:9" ht="12.75">
      <c r="A110" s="16" t="s">
        <v>49</v>
      </c>
      <c r="B110" s="3">
        <v>30100</v>
      </c>
      <c r="C110" s="3"/>
      <c r="D110" s="3">
        <v>30100</v>
      </c>
      <c r="E110" s="3"/>
      <c r="F110" s="3">
        <v>30100</v>
      </c>
      <c r="G110" s="3">
        <v>12947</v>
      </c>
      <c r="H110" s="4" t="s">
        <v>10</v>
      </c>
      <c r="I110" s="4"/>
    </row>
    <row r="111" spans="1:9" ht="12.75">
      <c r="A111" s="14" t="s">
        <v>10</v>
      </c>
      <c r="B111" s="3"/>
      <c r="C111" s="3"/>
      <c r="D111" s="3"/>
      <c r="E111" s="3"/>
      <c r="F111" s="3"/>
      <c r="G111" s="3"/>
      <c r="H111" s="4"/>
      <c r="I111" s="4"/>
    </row>
    <row r="112" spans="1:9" ht="12.75">
      <c r="A112" s="16" t="s">
        <v>74</v>
      </c>
      <c r="B112" s="22">
        <v>4560</v>
      </c>
      <c r="C112" s="22"/>
      <c r="D112" s="22">
        <v>4560</v>
      </c>
      <c r="E112" s="22">
        <v>-4560</v>
      </c>
      <c r="F112" s="22">
        <v>0</v>
      </c>
      <c r="G112" s="3"/>
      <c r="H112" s="4"/>
      <c r="I112" s="4"/>
    </row>
    <row r="113" spans="1:9" ht="12.75">
      <c r="A113" s="16" t="s">
        <v>46</v>
      </c>
      <c r="B113" s="5">
        <v>95092</v>
      </c>
      <c r="C113" s="5"/>
      <c r="D113" s="5">
        <v>95092</v>
      </c>
      <c r="E113" s="5">
        <v>-4560</v>
      </c>
      <c r="F113" s="5">
        <f>SUM(F108:F112)</f>
        <v>90532</v>
      </c>
      <c r="G113" s="5">
        <v>12947</v>
      </c>
      <c r="H113" s="4">
        <v>0</v>
      </c>
      <c r="I113" s="4">
        <v>0</v>
      </c>
    </row>
    <row r="114" spans="1:9" ht="12.75">
      <c r="A114" s="16"/>
      <c r="B114" s="3"/>
      <c r="C114" s="3"/>
      <c r="D114" s="3"/>
      <c r="E114" s="3"/>
      <c r="F114" s="3"/>
      <c r="G114" s="3"/>
      <c r="H114" s="4"/>
      <c r="I114" s="4"/>
    </row>
    <row r="115" spans="1:9" ht="14.25">
      <c r="A115" s="17" t="s">
        <v>10</v>
      </c>
      <c r="B115" s="3"/>
      <c r="C115" s="3"/>
      <c r="D115" s="3"/>
      <c r="E115" s="3"/>
      <c r="F115" s="3"/>
      <c r="G115" s="3"/>
      <c r="H115" s="4"/>
      <c r="I115" s="4"/>
    </row>
    <row r="116" spans="1:9" ht="15">
      <c r="A116" s="2" t="s">
        <v>44</v>
      </c>
      <c r="B116" s="5">
        <v>223184</v>
      </c>
      <c r="C116" s="5"/>
      <c r="D116" s="5">
        <v>223184</v>
      </c>
      <c r="E116" s="22">
        <v>-223184</v>
      </c>
      <c r="F116" s="5">
        <v>0</v>
      </c>
      <c r="G116" s="5">
        <v>336025</v>
      </c>
      <c r="H116" s="5">
        <v>142455</v>
      </c>
      <c r="I116" s="5">
        <v>94187</v>
      </c>
    </row>
    <row r="117" spans="1:7" ht="15">
      <c r="A117" s="32"/>
      <c r="B117" s="29"/>
      <c r="C117" s="29"/>
      <c r="D117" s="29"/>
      <c r="E117" s="29"/>
      <c r="F117" s="29"/>
      <c r="G117" s="29"/>
    </row>
    <row r="118" spans="1:7" ht="15">
      <c r="A118" s="32"/>
      <c r="B118" s="29"/>
      <c r="C118" s="29"/>
      <c r="D118" s="29"/>
      <c r="E118" s="29"/>
      <c r="F118" s="29"/>
      <c r="G118" s="29"/>
    </row>
    <row r="119" spans="1:7" ht="14.25">
      <c r="A119" s="31"/>
      <c r="B119" s="28"/>
      <c r="C119" s="28"/>
      <c r="D119" s="28"/>
      <c r="E119" s="28"/>
      <c r="F119" s="28"/>
      <c r="G119" s="28"/>
    </row>
    <row r="120" spans="1:7" ht="12.75">
      <c r="A120" s="30"/>
      <c r="B120" s="28"/>
      <c r="C120" s="28"/>
      <c r="D120" s="28"/>
      <c r="E120" s="28"/>
      <c r="F120" s="28"/>
      <c r="G120" s="28"/>
    </row>
    <row r="121" spans="1:7" ht="12.75">
      <c r="A121" s="30"/>
      <c r="B121" s="28"/>
      <c r="C121" s="28"/>
      <c r="D121" s="28"/>
      <c r="E121" s="28"/>
      <c r="F121" s="28"/>
      <c r="G121" s="28"/>
    </row>
    <row r="122" spans="1:7" ht="12.75">
      <c r="A122" s="30"/>
      <c r="B122" s="28"/>
      <c r="C122" s="28"/>
      <c r="D122" s="28"/>
      <c r="E122" s="28"/>
      <c r="F122" s="28"/>
      <c r="G122" s="28"/>
    </row>
    <row r="123" spans="1:7" ht="12.75">
      <c r="A123" s="30"/>
      <c r="B123" s="28"/>
      <c r="C123" s="28"/>
      <c r="D123" s="28"/>
      <c r="E123" s="28"/>
      <c r="F123" s="28"/>
      <c r="G123" s="28"/>
    </row>
    <row r="124" spans="1:7" ht="12.75">
      <c r="A124" s="30"/>
      <c r="B124" s="28"/>
      <c r="C124" s="28"/>
      <c r="D124" s="28"/>
      <c r="E124" s="28"/>
      <c r="F124" s="28"/>
      <c r="G124" s="28"/>
    </row>
    <row r="125" spans="1:7" ht="12.75">
      <c r="A125" s="30"/>
      <c r="B125" s="28"/>
      <c r="C125" s="28"/>
      <c r="D125" s="28"/>
      <c r="E125" s="28"/>
      <c r="F125" s="28"/>
      <c r="G125" s="28"/>
    </row>
    <row r="126" spans="1:7" ht="12.75">
      <c r="A126" s="30"/>
      <c r="B126" s="28"/>
      <c r="C126" s="28"/>
      <c r="D126" s="28"/>
      <c r="E126" s="28"/>
      <c r="F126" s="28"/>
      <c r="G126" s="28"/>
    </row>
    <row r="127" spans="1:7" ht="12.75">
      <c r="A127" s="30"/>
      <c r="B127" s="28"/>
      <c r="C127" s="28"/>
      <c r="D127" s="28"/>
      <c r="E127" s="28"/>
      <c r="F127" s="28"/>
      <c r="G127" s="28"/>
    </row>
    <row r="128" spans="1:7" ht="15">
      <c r="A128" s="32"/>
      <c r="B128" s="28"/>
      <c r="C128" s="28"/>
      <c r="D128" s="28"/>
      <c r="E128" s="28"/>
      <c r="F128" s="28"/>
      <c r="G128" s="28"/>
    </row>
    <row r="129" spans="1:7" ht="15">
      <c r="A129" s="32"/>
      <c r="B129" s="28"/>
      <c r="C129" s="28"/>
      <c r="D129" s="28"/>
      <c r="E129" s="28"/>
      <c r="F129" s="28"/>
      <c r="G129" s="28"/>
    </row>
    <row r="130" spans="1:7" ht="15">
      <c r="A130" s="32"/>
      <c r="B130" s="28"/>
      <c r="C130" s="28"/>
      <c r="D130" s="28"/>
      <c r="E130" s="28"/>
      <c r="F130" s="28"/>
      <c r="G130" s="28"/>
    </row>
    <row r="131" spans="1:9" ht="15">
      <c r="A131" s="32"/>
      <c r="B131" s="28"/>
      <c r="C131" s="28"/>
      <c r="D131" s="28"/>
      <c r="E131" s="28"/>
      <c r="F131" s="28"/>
      <c r="G131" s="28"/>
      <c r="I131">
        <v>4</v>
      </c>
    </row>
    <row r="132" spans="1:9" ht="15">
      <c r="A132" s="32"/>
      <c r="B132" s="28"/>
      <c r="C132" s="28"/>
      <c r="D132" s="28"/>
      <c r="E132" s="28"/>
      <c r="F132" s="28"/>
      <c r="G132" s="4" t="s">
        <v>101</v>
      </c>
      <c r="H132" s="40" t="s">
        <v>108</v>
      </c>
      <c r="I132" s="47"/>
    </row>
    <row r="133" spans="1:9" ht="38.25">
      <c r="A133" s="4"/>
      <c r="B133" s="33" t="s">
        <v>88</v>
      </c>
      <c r="C133" s="34" t="s">
        <v>76</v>
      </c>
      <c r="D133" s="34" t="s">
        <v>78</v>
      </c>
      <c r="E133" s="34" t="s">
        <v>76</v>
      </c>
      <c r="F133" s="34" t="s">
        <v>78</v>
      </c>
      <c r="G133" s="46" t="s">
        <v>98</v>
      </c>
      <c r="H133" s="46" t="s">
        <v>99</v>
      </c>
      <c r="I133" s="46" t="s">
        <v>100</v>
      </c>
    </row>
    <row r="134" spans="1:9" ht="12.75">
      <c r="A134" s="4"/>
      <c r="B134" s="19" t="s">
        <v>75</v>
      </c>
      <c r="C134" s="35" t="s">
        <v>77</v>
      </c>
      <c r="D134" s="19" t="s">
        <v>85</v>
      </c>
      <c r="E134" s="35" t="s">
        <v>95</v>
      </c>
      <c r="F134" s="19" t="s">
        <v>96</v>
      </c>
      <c r="G134" s="39" t="s">
        <v>10</v>
      </c>
      <c r="H134" s="4"/>
      <c r="I134" s="4"/>
    </row>
    <row r="135" spans="1:9" ht="15.75">
      <c r="A135" s="25" t="s">
        <v>53</v>
      </c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23" t="s">
        <v>54</v>
      </c>
      <c r="B136" s="3">
        <v>16517</v>
      </c>
      <c r="C136" s="3"/>
      <c r="D136" s="3">
        <v>16517</v>
      </c>
      <c r="E136" s="3"/>
      <c r="F136" s="3">
        <v>16517</v>
      </c>
      <c r="G136" s="3">
        <v>16398</v>
      </c>
      <c r="H136" s="3">
        <v>16398</v>
      </c>
      <c r="I136" s="3">
        <v>16398</v>
      </c>
    </row>
    <row r="137" spans="1:10" ht="12.75">
      <c r="A137" s="23" t="s">
        <v>72</v>
      </c>
      <c r="B137" s="3">
        <v>161649</v>
      </c>
      <c r="C137" s="3">
        <v>580</v>
      </c>
      <c r="D137" s="3">
        <v>162229</v>
      </c>
      <c r="E137" s="3"/>
      <c r="F137" s="3">
        <v>162229</v>
      </c>
      <c r="G137" s="36">
        <v>177992</v>
      </c>
      <c r="H137" s="36">
        <v>181880</v>
      </c>
      <c r="I137" s="36">
        <v>185845</v>
      </c>
      <c r="J137" s="28"/>
    </row>
    <row r="138" spans="1:10" ht="12.75">
      <c r="A138" s="23" t="s">
        <v>81</v>
      </c>
      <c r="B138" s="3"/>
      <c r="C138" s="3">
        <v>3094</v>
      </c>
      <c r="D138" s="3">
        <v>3094</v>
      </c>
      <c r="E138" s="3">
        <v>1547</v>
      </c>
      <c r="F138" s="3">
        <v>4641</v>
      </c>
      <c r="G138" s="4" t="s">
        <v>10</v>
      </c>
      <c r="H138" s="4" t="s">
        <v>10</v>
      </c>
      <c r="I138" s="4" t="s">
        <v>10</v>
      </c>
      <c r="J138" s="28"/>
    </row>
    <row r="139" spans="1:10" ht="12.75">
      <c r="A139" s="23" t="s">
        <v>82</v>
      </c>
      <c r="B139" s="3"/>
      <c r="C139" s="3">
        <v>11190</v>
      </c>
      <c r="D139" s="3">
        <v>11190</v>
      </c>
      <c r="E139" s="3"/>
      <c r="F139" s="3">
        <v>11190</v>
      </c>
      <c r="G139" s="3">
        <v>11190</v>
      </c>
      <c r="H139" s="3" t="s">
        <v>10</v>
      </c>
      <c r="I139" s="3" t="s">
        <v>10</v>
      </c>
      <c r="J139" s="28"/>
    </row>
    <row r="140" spans="1:10" ht="12.75">
      <c r="A140" s="23" t="s">
        <v>73</v>
      </c>
      <c r="B140" s="3">
        <v>285026</v>
      </c>
      <c r="C140" s="3">
        <v>6637</v>
      </c>
      <c r="D140" s="3">
        <v>291663</v>
      </c>
      <c r="E140" s="3"/>
      <c r="F140" s="3">
        <v>291663</v>
      </c>
      <c r="G140" s="36">
        <v>306981</v>
      </c>
      <c r="H140" s="36">
        <v>313120</v>
      </c>
      <c r="I140" s="36">
        <v>319383</v>
      </c>
      <c r="J140" s="28"/>
    </row>
    <row r="141" spans="1:9" ht="12.75">
      <c r="A141" s="23" t="s">
        <v>55</v>
      </c>
      <c r="B141" s="3">
        <v>2550</v>
      </c>
      <c r="C141" s="3"/>
      <c r="D141" s="3">
        <v>2550</v>
      </c>
      <c r="E141" s="3"/>
      <c r="F141" s="3">
        <v>2550</v>
      </c>
      <c r="G141" s="36">
        <v>2550</v>
      </c>
      <c r="H141" s="36">
        <v>2550</v>
      </c>
      <c r="I141" s="36">
        <v>2550</v>
      </c>
    </row>
    <row r="142" spans="1:9" ht="12.75">
      <c r="A142" s="23" t="s">
        <v>56</v>
      </c>
      <c r="B142" s="4">
        <v>420</v>
      </c>
      <c r="C142" s="4"/>
      <c r="D142" s="4">
        <v>420</v>
      </c>
      <c r="E142" s="4"/>
      <c r="F142" s="4">
        <v>420</v>
      </c>
      <c r="G142" s="36">
        <v>420</v>
      </c>
      <c r="H142" s="36">
        <v>420</v>
      </c>
      <c r="I142" s="36">
        <v>420</v>
      </c>
    </row>
    <row r="143" spans="1:9" ht="12.75">
      <c r="A143" s="23" t="s">
        <v>57</v>
      </c>
      <c r="B143" s="3">
        <v>2656</v>
      </c>
      <c r="C143" s="3">
        <v>-249</v>
      </c>
      <c r="D143" s="3">
        <v>2407</v>
      </c>
      <c r="E143" s="3"/>
      <c r="F143" s="3">
        <v>2407</v>
      </c>
      <c r="G143" s="36">
        <v>2407</v>
      </c>
      <c r="H143" s="36">
        <v>2407</v>
      </c>
      <c r="I143" s="36">
        <v>2407</v>
      </c>
    </row>
    <row r="144" spans="1:9" ht="12.75">
      <c r="A144" s="23" t="s">
        <v>58</v>
      </c>
      <c r="B144" s="3">
        <v>3988</v>
      </c>
      <c r="C144" s="3">
        <v>489</v>
      </c>
      <c r="D144" s="3">
        <v>4477</v>
      </c>
      <c r="E144" s="3"/>
      <c r="F144" s="3">
        <v>4477</v>
      </c>
      <c r="G144" s="36">
        <v>4477</v>
      </c>
      <c r="H144" s="36">
        <v>4477</v>
      </c>
      <c r="I144" s="36">
        <v>4477</v>
      </c>
    </row>
    <row r="145" spans="1:9" ht="12.75">
      <c r="A145" s="23" t="s">
        <v>59</v>
      </c>
      <c r="B145" s="3">
        <v>967</v>
      </c>
      <c r="C145" s="3">
        <v>-67</v>
      </c>
      <c r="D145" s="3">
        <v>900</v>
      </c>
      <c r="E145" s="3"/>
      <c r="F145" s="3">
        <v>900</v>
      </c>
      <c r="G145" s="36">
        <v>900</v>
      </c>
      <c r="H145" s="36">
        <v>900</v>
      </c>
      <c r="I145" s="36">
        <v>900</v>
      </c>
    </row>
    <row r="146" spans="1:9" ht="12.75">
      <c r="A146" s="23" t="s">
        <v>60</v>
      </c>
      <c r="B146" s="3">
        <v>280</v>
      </c>
      <c r="C146" s="3"/>
      <c r="D146" s="3">
        <v>280</v>
      </c>
      <c r="E146" s="3"/>
      <c r="F146" s="3">
        <v>280</v>
      </c>
      <c r="G146" s="36">
        <v>280</v>
      </c>
      <c r="H146" s="36">
        <v>280</v>
      </c>
      <c r="I146" s="36">
        <v>280</v>
      </c>
    </row>
    <row r="147" spans="1:9" ht="12.75">
      <c r="A147" s="23" t="s">
        <v>86</v>
      </c>
      <c r="B147" s="3"/>
      <c r="C147" s="3"/>
      <c r="D147" s="3"/>
      <c r="E147" s="3"/>
      <c r="F147" s="3"/>
      <c r="G147" s="3" t="s">
        <v>10</v>
      </c>
      <c r="H147" s="3"/>
      <c r="I147" s="4"/>
    </row>
    <row r="148" spans="1:9" ht="12.75">
      <c r="A148" s="23" t="s">
        <v>87</v>
      </c>
      <c r="B148" s="3"/>
      <c r="C148" s="3"/>
      <c r="D148" s="3"/>
      <c r="E148" s="3"/>
      <c r="F148" s="3" t="s">
        <v>10</v>
      </c>
      <c r="G148" s="4"/>
      <c r="H148" s="4"/>
      <c r="I148" s="4"/>
    </row>
    <row r="149" spans="1:9" ht="12.75">
      <c r="A149" s="23" t="s">
        <v>61</v>
      </c>
      <c r="B149" s="5">
        <f>SUM(B136:B146)</f>
        <v>474053</v>
      </c>
      <c r="C149" s="5">
        <v>21674</v>
      </c>
      <c r="D149" s="5">
        <f>SUM(D136:D146)</f>
        <v>495727</v>
      </c>
      <c r="E149" s="5">
        <v>1547</v>
      </c>
      <c r="F149" s="5">
        <v>497274</v>
      </c>
      <c r="G149" s="5">
        <v>523595</v>
      </c>
      <c r="H149" s="5">
        <v>522432</v>
      </c>
      <c r="I149" s="5">
        <v>532660</v>
      </c>
    </row>
    <row r="150" spans="1:9" ht="12.75">
      <c r="A150" s="23" t="s">
        <v>62</v>
      </c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18" t="s">
        <v>63</v>
      </c>
      <c r="B151" s="3">
        <v>869805</v>
      </c>
      <c r="C151" s="3">
        <v>32396</v>
      </c>
      <c r="D151" s="3">
        <v>902201</v>
      </c>
      <c r="E151" s="3">
        <v>53994</v>
      </c>
      <c r="F151" s="3">
        <f>SUM(D151:E151)</f>
        <v>956195</v>
      </c>
      <c r="G151" s="3">
        <v>930455</v>
      </c>
      <c r="H151" s="3">
        <v>954624</v>
      </c>
      <c r="I151" s="3">
        <v>960387</v>
      </c>
    </row>
    <row r="152" spans="1:9" ht="12.75">
      <c r="A152" s="18" t="s">
        <v>64</v>
      </c>
      <c r="B152" s="3">
        <v>18025</v>
      </c>
      <c r="C152" s="3"/>
      <c r="D152" s="3">
        <v>18025</v>
      </c>
      <c r="E152" s="3"/>
      <c r="F152" s="3">
        <v>18025</v>
      </c>
      <c r="G152" s="3">
        <v>17906</v>
      </c>
      <c r="H152" s="3">
        <v>17906</v>
      </c>
      <c r="I152" s="3">
        <v>17906</v>
      </c>
    </row>
    <row r="153" spans="1:9" ht="12.75">
      <c r="A153" s="23" t="s">
        <v>10</v>
      </c>
      <c r="B153" s="5">
        <v>887830</v>
      </c>
      <c r="C153" s="5">
        <v>32396</v>
      </c>
      <c r="D153" s="5">
        <v>920226</v>
      </c>
      <c r="E153" s="5">
        <f>SUM(E151:E152)</f>
        <v>53994</v>
      </c>
      <c r="F153" s="5">
        <f>SUM(F151:F152)</f>
        <v>974220</v>
      </c>
      <c r="G153" s="5">
        <v>948361</v>
      </c>
      <c r="H153" s="5">
        <v>972530</v>
      </c>
      <c r="I153" s="5">
        <v>978293</v>
      </c>
    </row>
    <row r="154" spans="1:9" ht="12.75">
      <c r="A154" s="23"/>
      <c r="B154" s="5"/>
      <c r="C154" s="5"/>
      <c r="D154" s="5"/>
      <c r="E154" s="5"/>
      <c r="F154" s="5"/>
      <c r="G154" s="5"/>
      <c r="H154" s="4"/>
      <c r="I154" s="4"/>
    </row>
    <row r="155" spans="1:9" ht="12.75">
      <c r="A155" s="23" t="s">
        <v>65</v>
      </c>
      <c r="B155" s="5">
        <v>887830</v>
      </c>
      <c r="C155" s="5">
        <v>32396</v>
      </c>
      <c r="D155" s="5">
        <v>920226</v>
      </c>
      <c r="E155" s="5">
        <f>SUM(E153:E154)</f>
        <v>53994</v>
      </c>
      <c r="F155" s="5">
        <f>SUM(F153:F154)</f>
        <v>974220</v>
      </c>
      <c r="G155" s="5">
        <v>948361</v>
      </c>
      <c r="H155" s="5">
        <v>972530</v>
      </c>
      <c r="I155" s="5">
        <v>978293</v>
      </c>
    </row>
    <row r="156" spans="1:9" ht="12.75">
      <c r="A156" s="23" t="s">
        <v>66</v>
      </c>
      <c r="B156" s="3">
        <v>95092</v>
      </c>
      <c r="C156" s="3"/>
      <c r="D156" s="3">
        <v>95092</v>
      </c>
      <c r="E156" s="5">
        <v>-4560</v>
      </c>
      <c r="F156" s="5">
        <v>90532</v>
      </c>
      <c r="G156" s="3">
        <v>12947</v>
      </c>
      <c r="H156" s="4"/>
      <c r="I156" s="4"/>
    </row>
    <row r="157" spans="1:9" ht="12.75">
      <c r="A157" s="24" t="s">
        <v>71</v>
      </c>
      <c r="B157" s="5">
        <f>SUM(B154:B156)</f>
        <v>982922</v>
      </c>
      <c r="C157" s="5">
        <v>32396</v>
      </c>
      <c r="D157" s="5">
        <f>SUM(D154:D156)</f>
        <v>1015318</v>
      </c>
      <c r="E157" s="5">
        <f>SUM(E155:E156)</f>
        <v>49434</v>
      </c>
      <c r="F157" s="5">
        <f>SUM(F155:F156)</f>
        <v>1064752</v>
      </c>
      <c r="G157" s="5">
        <v>961308</v>
      </c>
      <c r="H157" s="3">
        <v>972530</v>
      </c>
      <c r="I157" s="3">
        <v>978293</v>
      </c>
    </row>
    <row r="158" spans="1:9" ht="12.75">
      <c r="A158" s="4" t="s">
        <v>83</v>
      </c>
      <c r="B158" s="3" t="s">
        <v>10</v>
      </c>
      <c r="C158" s="3"/>
      <c r="D158" s="3">
        <v>223184</v>
      </c>
      <c r="E158" s="22">
        <v>-223184</v>
      </c>
      <c r="F158" s="3">
        <v>0</v>
      </c>
      <c r="G158" s="3">
        <v>336025</v>
      </c>
      <c r="H158" s="3">
        <v>142455</v>
      </c>
      <c r="I158" s="3">
        <v>94187</v>
      </c>
    </row>
    <row r="159" spans="1:10" ht="12.75">
      <c r="A159" s="4" t="s">
        <v>84</v>
      </c>
      <c r="B159" s="3"/>
      <c r="C159" s="3"/>
      <c r="D159" s="5">
        <f>SUM(D157:D158)</f>
        <v>1238502</v>
      </c>
      <c r="E159" s="5"/>
      <c r="F159" s="5">
        <v>1064752</v>
      </c>
      <c r="G159" s="5">
        <v>1297333</v>
      </c>
      <c r="H159" s="5">
        <v>1114985</v>
      </c>
      <c r="I159" s="5">
        <v>1072480</v>
      </c>
      <c r="J159" t="s">
        <v>10</v>
      </c>
    </row>
    <row r="160" spans="1:10" ht="12.75">
      <c r="A160" s="4"/>
      <c r="B160" s="3"/>
      <c r="C160" s="3"/>
      <c r="D160" s="3"/>
      <c r="E160" s="3"/>
      <c r="F160" s="3"/>
      <c r="G160" s="3"/>
      <c r="H160" s="3" t="s">
        <v>10</v>
      </c>
      <c r="I160" s="51" t="s">
        <v>10</v>
      </c>
      <c r="J160" s="28" t="s">
        <v>10</v>
      </c>
    </row>
    <row r="161" spans="1:11" ht="12.75">
      <c r="A161" s="4" t="s">
        <v>67</v>
      </c>
      <c r="B161" s="3">
        <v>328883</v>
      </c>
      <c r="C161" s="3">
        <v>10722</v>
      </c>
      <c r="D161" s="3">
        <v>339605</v>
      </c>
      <c r="E161" s="3">
        <v>28316</v>
      </c>
      <c r="F161" s="3">
        <f>SUM(D161:E161)</f>
        <v>367921</v>
      </c>
      <c r="G161" s="36">
        <v>343738</v>
      </c>
      <c r="H161" s="36">
        <v>342553</v>
      </c>
      <c r="I161" s="22">
        <v>339820</v>
      </c>
      <c r="J161" s="38" t="s">
        <v>10</v>
      </c>
      <c r="K161" s="38" t="s">
        <v>10</v>
      </c>
    </row>
    <row r="162" spans="1:11" ht="12.75">
      <c r="A162" s="4" t="s">
        <v>68</v>
      </c>
      <c r="B162" s="3">
        <v>474053</v>
      </c>
      <c r="C162" s="3">
        <v>21674</v>
      </c>
      <c r="D162" s="3">
        <v>495727</v>
      </c>
      <c r="E162" s="3">
        <v>1547</v>
      </c>
      <c r="F162" s="3">
        <f>SUM(D162:E162)</f>
        <v>497274</v>
      </c>
      <c r="G162" s="22">
        <v>523595</v>
      </c>
      <c r="H162" s="3">
        <v>522432</v>
      </c>
      <c r="I162" s="3">
        <v>532660</v>
      </c>
      <c r="J162" s="38"/>
      <c r="K162" s="38"/>
    </row>
    <row r="163" spans="1:9" ht="12.75">
      <c r="A163" s="18" t="s">
        <v>94</v>
      </c>
      <c r="B163" s="5">
        <f>SUM(B161:B162)</f>
        <v>802936</v>
      </c>
      <c r="C163" s="5">
        <v>32396</v>
      </c>
      <c r="D163" s="5">
        <f>SUM(D161:D162)</f>
        <v>835332</v>
      </c>
      <c r="E163" s="5">
        <f>SUM(E161:E162)</f>
        <v>29863</v>
      </c>
      <c r="F163" s="5">
        <v>865195</v>
      </c>
      <c r="G163" s="5">
        <v>867333</v>
      </c>
      <c r="H163" s="5">
        <f>SUM(H161:H162)</f>
        <v>864985</v>
      </c>
      <c r="I163" s="5">
        <f>SUM(I161:I162)</f>
        <v>872480</v>
      </c>
    </row>
    <row r="164" spans="1:9" ht="12.75">
      <c r="A164" s="18" t="s">
        <v>69</v>
      </c>
      <c r="B164" s="3">
        <v>403170</v>
      </c>
      <c r="C164" s="3"/>
      <c r="D164" s="3">
        <v>403170</v>
      </c>
      <c r="E164" s="22">
        <v>-203613</v>
      </c>
      <c r="F164" s="3">
        <v>199557</v>
      </c>
      <c r="G164" s="37">
        <v>430000</v>
      </c>
      <c r="H164" s="37">
        <v>250000</v>
      </c>
      <c r="I164" s="5">
        <v>200000</v>
      </c>
    </row>
    <row r="165" spans="1:10" ht="12.75">
      <c r="A165" s="4" t="s">
        <v>70</v>
      </c>
      <c r="B165" s="5">
        <v>1206106</v>
      </c>
      <c r="C165" s="5"/>
      <c r="D165" s="5">
        <v>1238502</v>
      </c>
      <c r="E165" s="5">
        <f>SUM(E163:E164)</f>
        <v>-173750</v>
      </c>
      <c r="F165" s="5">
        <v>1064752</v>
      </c>
      <c r="G165" s="5">
        <v>1297333</v>
      </c>
      <c r="H165" s="52">
        <v>1114985</v>
      </c>
      <c r="I165" s="5">
        <v>1072480</v>
      </c>
      <c r="J165">
        <v>5</v>
      </c>
    </row>
    <row r="166" ht="12.75">
      <c r="H166" s="26"/>
    </row>
    <row r="170" ht="12.75">
      <c r="G170" s="26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:C36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ÚVN SNP FN Ružomberok</cp:lastModifiedBy>
  <cp:lastPrinted>2013-11-15T13:54:54Z</cp:lastPrinted>
  <dcterms:created xsi:type="dcterms:W3CDTF">1997-01-24T11:07:25Z</dcterms:created>
  <dcterms:modified xsi:type="dcterms:W3CDTF">2013-11-20T11:01:22Z</dcterms:modified>
  <cp:category/>
  <cp:version/>
  <cp:contentType/>
  <cp:contentStatus/>
</cp:coreProperties>
</file>